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на утверждение)\"/>
    </mc:Choice>
  </mc:AlternateContent>
  <bookViews>
    <workbookView xWindow="0" yWindow="0" windowWidth="17280" windowHeight="6672"/>
  </bookViews>
  <sheets>
    <sheet name="план" sheetId="2" r:id="rId1"/>
  </sheets>
  <definedNames>
    <definedName name="_xlnm.Print_Area" localSheetId="0">план!$B$1:$AY$212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0" i="2" l="1"/>
  <c r="Z60" i="2"/>
  <c r="AA60" i="2"/>
  <c r="AB60" i="2" l="1"/>
  <c r="AG60" i="2"/>
  <c r="AG31" i="2"/>
  <c r="V101" i="2" l="1"/>
  <c r="V60" i="2" s="1"/>
  <c r="W101" i="2"/>
  <c r="W60" i="2" s="1"/>
  <c r="Y101" i="2"/>
  <c r="Y60" i="2" s="1"/>
  <c r="AP101" i="2"/>
  <c r="AP60" i="2" s="1"/>
  <c r="AQ101" i="2"/>
  <c r="AQ60" i="2" s="1"/>
  <c r="AQ130" i="2" s="1"/>
  <c r="AR101" i="2"/>
  <c r="AR60" i="2" s="1"/>
  <c r="AS101" i="2"/>
  <c r="AS60" i="2" s="1"/>
  <c r="AT101" i="2"/>
  <c r="AT60" i="2" s="1"/>
  <c r="AU101" i="2"/>
  <c r="AU60" i="2" s="1"/>
  <c r="U101" i="2"/>
  <c r="U60" i="2" s="1"/>
  <c r="V31" i="2" l="1"/>
  <c r="W31" i="2"/>
  <c r="X31" i="2"/>
  <c r="Y31" i="2"/>
  <c r="Z31" i="2"/>
  <c r="AA31" i="2"/>
  <c r="AB31" i="2"/>
  <c r="AB130" i="2" s="1"/>
  <c r="AA131" i="2" s="1"/>
  <c r="AC31" i="2"/>
  <c r="AD31" i="2"/>
  <c r="AE31" i="2"/>
  <c r="AF31" i="2"/>
  <c r="AH31" i="2"/>
  <c r="AI31" i="2"/>
  <c r="AJ31" i="2"/>
  <c r="AK31" i="2"/>
  <c r="AL31" i="2"/>
  <c r="AS31" i="2"/>
  <c r="AT31" i="2"/>
  <c r="AU31" i="2"/>
  <c r="AC60" i="2"/>
  <c r="AD60" i="2"/>
  <c r="AE60" i="2"/>
  <c r="AF60" i="2"/>
  <c r="AH60" i="2"/>
  <c r="AI60" i="2"/>
  <c r="AJ60" i="2"/>
  <c r="AK60" i="2"/>
  <c r="AL60" i="2"/>
  <c r="AM60" i="2"/>
  <c r="AN60" i="2"/>
  <c r="AO60" i="2"/>
  <c r="U133" i="2"/>
  <c r="U134" i="2"/>
  <c r="AA130" i="2" l="1"/>
  <c r="AU130" i="2"/>
  <c r="AS130" i="2"/>
  <c r="AP131" i="2"/>
  <c r="AM130" i="2"/>
  <c r="AE130" i="2"/>
  <c r="AD131" i="2" s="1"/>
  <c r="AC130" i="2"/>
  <c r="AX130" i="2"/>
  <c r="AD130" i="2"/>
  <c r="AW130" i="2"/>
  <c r="AO130" i="2"/>
  <c r="AI130" i="2"/>
  <c r="AG130" i="2"/>
  <c r="AH130" i="2"/>
  <c r="AG131" i="2" s="1"/>
  <c r="AL130" i="2"/>
  <c r="AK130" i="2"/>
  <c r="AJ131" i="2" s="1"/>
  <c r="AT130" i="2"/>
  <c r="AS131" i="2" s="1"/>
  <c r="AV130" i="2"/>
  <c r="AN130" i="2"/>
  <c r="AM131" i="2" s="1"/>
  <c r="AJ130" i="2"/>
  <c r="AF130" i="2"/>
  <c r="X130" i="2"/>
  <c r="Z130" i="2"/>
  <c r="Y130" i="2"/>
  <c r="W130" i="2"/>
  <c r="V130" i="2"/>
  <c r="AR130" i="2"/>
  <c r="AP130" i="2"/>
  <c r="U31" i="2"/>
  <c r="U130" i="2" s="1"/>
</calcChain>
</file>

<file path=xl/sharedStrings.xml><?xml version="1.0" encoding="utf-8"?>
<sst xmlns="http://schemas.openxmlformats.org/spreadsheetml/2006/main" count="619" uniqueCount="381">
  <si>
    <t>Всего</t>
  </si>
  <si>
    <t>III. План образовательного процесса</t>
  </si>
  <si>
    <t>№ п/п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</si>
  <si>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</si>
  <si>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</si>
  <si>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</si>
  <si>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</si>
  <si>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Код компетенции</t>
  </si>
  <si>
    <t>Аудиторных</t>
  </si>
  <si>
    <t xml:space="preserve">Из них </t>
  </si>
  <si>
    <t>I курс</t>
  </si>
  <si>
    <t>II курс</t>
  </si>
  <si>
    <t>III курс</t>
  </si>
  <si>
    <t>IV курс</t>
  </si>
  <si>
    <t>Лекции</t>
  </si>
  <si>
    <t>Лабораторные</t>
  </si>
  <si>
    <t xml:space="preserve">Практические </t>
  </si>
  <si>
    <t>Семинарские</t>
  </si>
  <si>
    <t>Всего часов</t>
  </si>
  <si>
    <t>Ауд. часов</t>
  </si>
  <si>
    <t>Зач. единиц</t>
  </si>
  <si>
    <t>1.</t>
  </si>
  <si>
    <t>Государственный компонент</t>
  </si>
  <si>
    <t>1.1.</t>
  </si>
  <si>
    <t>1.2.</t>
  </si>
  <si>
    <t>Компонент учреждения высшего образования</t>
  </si>
  <si>
    <t>2.1.</t>
  </si>
  <si>
    <t>2.2.</t>
  </si>
  <si>
    <t>2.3.</t>
  </si>
  <si>
    <t>Факультативные дисциплины</t>
  </si>
  <si>
    <t>Дополнительные виды обучения</t>
  </si>
  <si>
    <t>4.1.</t>
  </si>
  <si>
    <t>Физическая культура</t>
  </si>
  <si>
    <t>4.2.</t>
  </si>
  <si>
    <t>Количество часов учебных занятий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</si>
  <si>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</si>
  <si>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</si>
  <si>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</si>
  <si>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</si>
  <si>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</si>
  <si>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</si>
  <si>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</si>
  <si>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Семестр</t>
  </si>
  <si>
    <t>Зачетных единиц</t>
  </si>
  <si>
    <t>Название практики</t>
  </si>
  <si>
    <t>Недель</t>
  </si>
  <si>
    <t>Организационно-экономическая</t>
  </si>
  <si>
    <t>Управленческая</t>
  </si>
  <si>
    <t>Преддипломная</t>
  </si>
  <si>
    <t>Код 
компетенции</t>
  </si>
  <si>
    <t>Наименование компетенции</t>
  </si>
  <si>
    <t>Код модуля,
 учебной дисциплины</t>
  </si>
  <si>
    <t>УК-1</t>
  </si>
  <si>
    <t>УК-2</t>
  </si>
  <si>
    <t>УК-3</t>
  </si>
  <si>
    <t>УК-4</t>
  </si>
  <si>
    <t xml:space="preserve">УК-5
</t>
  </si>
  <si>
    <t>БПК-2</t>
  </si>
  <si>
    <t>БПК-3</t>
  </si>
  <si>
    <t>БПК-4</t>
  </si>
  <si>
    <t>БПК-5</t>
  </si>
  <si>
    <t>СК-1</t>
  </si>
  <si>
    <t>СК-2</t>
  </si>
  <si>
    <t>СК-3</t>
  </si>
  <si>
    <t>СК-4</t>
  </si>
  <si>
    <t>СК-5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</si>
  <si>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</si>
  <si>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</si>
  <si>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</si>
  <si>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________________________</t>
  </si>
  <si>
    <t>29.10.2020 № 25-13/163</t>
  </si>
  <si>
    <t>Председатель УМО по образованию в области управления</t>
  </si>
  <si>
    <t>Проректор по научно-методической работе Государственного учреждения образования</t>
  </si>
  <si>
    <t>"Республиканский институт высшей школы"</t>
  </si>
  <si>
    <t>И.В.Титович</t>
  </si>
  <si>
    <t>Председатель НМС по бизнес-управлению</t>
  </si>
  <si>
    <t>Эксперт-нормоконтролер</t>
  </si>
  <si>
    <t>Рекомендован к утверждению Президиумом Совета УМО по образованию в области управления</t>
  </si>
  <si>
    <t>VIII. Матрица компетенций</t>
  </si>
  <si>
    <t>Социально-гуманитарный модуль 1</t>
  </si>
  <si>
    <t>Философия</t>
  </si>
  <si>
    <t>Социология</t>
  </si>
  <si>
    <t>Политология</t>
  </si>
  <si>
    <t>История</t>
  </si>
  <si>
    <t>1.1.1</t>
  </si>
  <si>
    <t>1.1.2</t>
  </si>
  <si>
    <t>1.1.3</t>
  </si>
  <si>
    <t>1.1.4</t>
  </si>
  <si>
    <t>Иностранный язык</t>
  </si>
  <si>
    <t>Высшая математика</t>
  </si>
  <si>
    <t>Статистика</t>
  </si>
  <si>
    <t>Эконометрика</t>
  </si>
  <si>
    <t>1.2.1</t>
  </si>
  <si>
    <t>1.3.1</t>
  </si>
  <si>
    <t>1.3.2</t>
  </si>
  <si>
    <t>1.3.3</t>
  </si>
  <si>
    <t>1.4.</t>
  </si>
  <si>
    <t>Модуль "Экономика 1"</t>
  </si>
  <si>
    <t>Экономическая теория</t>
  </si>
  <si>
    <t>Микроэкономика</t>
  </si>
  <si>
    <t>Макроэкономика</t>
  </si>
  <si>
    <t>Курсовая работа по учебной дисциплине "Макроэкономика"</t>
  </si>
  <si>
    <t xml:space="preserve">1.4.1 </t>
  </si>
  <si>
    <t>1.4.2</t>
  </si>
  <si>
    <t>1.4.3</t>
  </si>
  <si>
    <t>1.4.4</t>
  </si>
  <si>
    <t>Модуль "Управление 1"</t>
  </si>
  <si>
    <t>1.5.1</t>
  </si>
  <si>
    <t>Менеджмент</t>
  </si>
  <si>
    <t>Организация труда и управление персоналом</t>
  </si>
  <si>
    <t>Информационные технологии</t>
  </si>
  <si>
    <t>Информационные системы управления бизнесом</t>
  </si>
  <si>
    <t>1.5.2</t>
  </si>
  <si>
    <t>1.6.1</t>
  </si>
  <si>
    <t>Бизнес-анализ</t>
  </si>
  <si>
    <t>Бизнес-планирование</t>
  </si>
  <si>
    <t>Социально-гуманитарный модуль 2</t>
  </si>
  <si>
    <t>2.1.1</t>
  </si>
  <si>
    <t>2.1.2</t>
  </si>
  <si>
    <t>Деловой иностранный язык</t>
  </si>
  <si>
    <t>2.2.1</t>
  </si>
  <si>
    <t>Модуль "Экономика 2"</t>
  </si>
  <si>
    <t>Международная экономика и международный бизнес</t>
  </si>
  <si>
    <t>Институциональная среда бизнеса</t>
  </si>
  <si>
    <t>Организация производства и операционный менеджмент</t>
  </si>
  <si>
    <t>Инновационный менеджмент</t>
  </si>
  <si>
    <t>Стратегический менеджмент</t>
  </si>
  <si>
    <t>Принятие управленческих решений и экономическая безопасность</t>
  </si>
  <si>
    <t>Цифровизация бизнес процессов</t>
  </si>
  <si>
    <t>Электронный бизнес</t>
  </si>
  <si>
    <t>2.3.1</t>
  </si>
  <si>
    <t>2.3.2</t>
  </si>
  <si>
    <t>2.4.1</t>
  </si>
  <si>
    <t>2.4.2</t>
  </si>
  <si>
    <t>2.4.3</t>
  </si>
  <si>
    <t>2.4.4</t>
  </si>
  <si>
    <t>2.5</t>
  </si>
  <si>
    <t>2.5.1</t>
  </si>
  <si>
    <t>2.5.2</t>
  </si>
  <si>
    <t>2.6</t>
  </si>
  <si>
    <t>2.6.1</t>
  </si>
  <si>
    <t>2.6.2</t>
  </si>
  <si>
    <t>Бухгалтерский учет и аудит</t>
  </si>
  <si>
    <t>Модуль "Финансы и кредит"</t>
  </si>
  <si>
    <t>Банковское дело</t>
  </si>
  <si>
    <t>Финансовый менеджмент</t>
  </si>
  <si>
    <t>Налогообложение</t>
  </si>
  <si>
    <t>2.7</t>
  </si>
  <si>
    <t>2.7.1</t>
  </si>
  <si>
    <t>2.7.2</t>
  </si>
  <si>
    <t>2.8</t>
  </si>
  <si>
    <t>2.8.1</t>
  </si>
  <si>
    <t>2.8.2</t>
  </si>
  <si>
    <t>2.8.3</t>
  </si>
  <si>
    <t>Маркетинг</t>
  </si>
  <si>
    <t>Технологии продаж</t>
  </si>
  <si>
    <t>2.9</t>
  </si>
  <si>
    <t>2.9.1</t>
  </si>
  <si>
    <t>2.9.2</t>
  </si>
  <si>
    <t>Логистика</t>
  </si>
  <si>
    <t>Правовое обеспечение бизнеса</t>
  </si>
  <si>
    <t>2.10</t>
  </si>
  <si>
    <t>2.10.1</t>
  </si>
  <si>
    <t>2.10.2</t>
  </si>
  <si>
    <t>Модуль "Бизнес-коммуникаций"</t>
  </si>
  <si>
    <t>2.11</t>
  </si>
  <si>
    <t>Профессиональные коммуникации в бизнес-среде</t>
  </si>
  <si>
    <t>2.11.1</t>
  </si>
  <si>
    <t>1.7.1</t>
  </si>
  <si>
    <t>1.7.2</t>
  </si>
  <si>
    <t>Специализированный модуль по выбору студента</t>
  </si>
  <si>
    <t>Бизнес-администрирование в сфере производства и услуг</t>
  </si>
  <si>
    <t>Бизнес в интернете</t>
  </si>
  <si>
    <t>Управление проектами</t>
  </si>
  <si>
    <t>Инвестиционный менеджмент и оценка бизнеса</t>
  </si>
  <si>
    <t>Корпоративная социальная ответственность</t>
  </si>
  <si>
    <t>Управление интернет-проектами</t>
  </si>
  <si>
    <t>Электронные рынки</t>
  </si>
  <si>
    <t>Управленческий учет и контроллинг</t>
  </si>
  <si>
    <t>2.11.2</t>
  </si>
  <si>
    <t>Модуль "Маркетинг  и логистика"</t>
  </si>
  <si>
    <t>Организация предпринимательской деятельности</t>
  </si>
  <si>
    <t>Бизнес-этика / Культура цифрового общества</t>
  </si>
  <si>
    <t xml:space="preserve">Инновационные технологии в интернет-бизнесе </t>
  </si>
  <si>
    <t>1.8.1</t>
  </si>
  <si>
    <t>Модуль "Безопасность жизнедеятельности"</t>
  </si>
  <si>
    <t>Безопасность жизнедеятельности человека</t>
  </si>
  <si>
    <t>Белорусский язык (профессиональная лексика)</t>
  </si>
  <si>
    <t>Противодействие коррупци</t>
  </si>
  <si>
    <t>Модуль "Управление-2"</t>
  </si>
  <si>
    <t>Антикризисное управление</t>
  </si>
  <si>
    <t>Модуль "Информационные технологии"</t>
  </si>
  <si>
    <t>Модуль "Организация и обеспечение бизнеса"</t>
  </si>
  <si>
    <t>/56</t>
  </si>
  <si>
    <t>/28</t>
  </si>
  <si>
    <t>/8</t>
  </si>
  <si>
    <t>/20</t>
  </si>
  <si>
    <t>/76</t>
  </si>
  <si>
    <t>/38</t>
  </si>
  <si>
    <t>PR-менеджмент</t>
  </si>
  <si>
    <t>Государственный экзамен по специальности и защита дипломной работы в ГЭК</t>
  </si>
  <si>
    <t>/18</t>
  </si>
  <si>
    <t>/36</t>
  </si>
  <si>
    <t>/70</t>
  </si>
  <si>
    <t>/1-6</t>
  </si>
  <si>
    <t>/350</t>
  </si>
  <si>
    <t>/72</t>
  </si>
  <si>
    <t>/68</t>
  </si>
  <si>
    <t>/34</t>
  </si>
  <si>
    <t>3,4,5</t>
  </si>
  <si>
    <t>С.А.Касперович</t>
  </si>
  <si>
    <t>1.7.3</t>
  </si>
  <si>
    <t>2.4.</t>
  </si>
  <si>
    <t>1.5.</t>
  </si>
  <si>
    <t>1.7.</t>
  </si>
  <si>
    <t>1.8.</t>
  </si>
  <si>
    <t>1.6.</t>
  </si>
  <si>
    <t xml:space="preserve">Владеть навыками здоровьесбережения </t>
  </si>
  <si>
    <t>БПК-1</t>
  </si>
  <si>
    <t>БПК-6</t>
  </si>
  <si>
    <t>БПК-7</t>
  </si>
  <si>
    <t>БПК-8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</si>
  <si>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</si>
  <si>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УК-6</t>
  </si>
  <si>
    <t>УК-7</t>
  </si>
  <si>
    <t>БПК-9</t>
  </si>
  <si>
    <t>БПК-10</t>
  </si>
  <si>
    <t>СК-6</t>
  </si>
  <si>
    <t>СК-7</t>
  </si>
  <si>
    <t>УК-8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</si>
  <si>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</si>
  <si>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</si>
  <si>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</si>
  <si>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</si>
  <si>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</si>
  <si>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</si>
  <si>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</si>
  <si>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</si>
  <si>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</si>
  <si>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</si>
  <si>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</si>
  <si>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</si>
  <si>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</si>
  <si>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</si>
  <si>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</si>
  <si>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</si>
  <si>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</si>
  <si>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УК-9</t>
  </si>
  <si>
    <t>УК-10</t>
  </si>
  <si>
    <t>Понимать механизм и особенности функционирования институциональной экономики, определять проблемы и перспективы ее развития</t>
  </si>
  <si>
    <t>Разрабатывать и реализовывать стратегию развития и наиболее эффективные методы ведения бизнеса на мировых рынках, выявлять и применять конкурентные преимущества для удержания своих позиций с учетом специфики различных рынков</t>
  </si>
  <si>
    <t>Основы права / Информационное право</t>
  </si>
  <si>
    <t>Риск-менеджмент</t>
  </si>
  <si>
    <t>Интернет-маркетинг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</si>
  <si>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</si>
  <si>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>1.4.1</t>
  </si>
  <si>
    <t>1.4.3, 1.4.4</t>
  </si>
  <si>
    <t>1.8</t>
  </si>
  <si>
    <t>В.В.Данилович</t>
  </si>
  <si>
    <t>С.Ю.Кричевский</t>
  </si>
  <si>
    <t>Название модуля, учебной дисциплины, курсового проекта (курсовой работы)</t>
  </si>
  <si>
    <t>1.2.2</t>
  </si>
  <si>
    <t>1.3.</t>
  </si>
  <si>
    <t>Ознакомительная</t>
  </si>
  <si>
    <t>Владеть основами исследовательской деятельности, осуществлять поиск, анализ и синтез информации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</si>
  <si>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</si>
  <si>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</si>
  <si>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</si>
  <si>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</si>
  <si>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</si>
  <si>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Применять математический аппарат для решения экономических и управленческих задач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</si>
  <si>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</si>
  <si>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</si>
  <si>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Принимать решения о выборе оптимальной формы организационной структуры управления организации, оценивать эффективность управления и конкурентоспособности организации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</si>
  <si>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</si>
  <si>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БПК-11</t>
  </si>
  <si>
    <t>1.7.1, 1.7.3</t>
  </si>
  <si>
    <t>1.7.2, 1.7.3</t>
  </si>
  <si>
    <t>Принимать наиболее эффективные управленческие решения обеспечивающие экономическую безопасность функционирования бизнес-процессов</t>
  </si>
  <si>
    <t>Разрабатывать и реализовывать эффективную инвестиционную политику с оптимальным сочетанием источников привлечения инвестиций и динамики среды функционирования организации с учетом последующей оценки эффективности бизнеса</t>
  </si>
  <si>
    <t>Анализировать конкурентную среду, разрабатывать и реализовывать стратегию развития организации</t>
  </si>
  <si>
    <t>Применять  принципы организации производственной деятельности при управлении бизнес-процессами, оптимизировать ключевые виды деятельности компании для достижения максимально быстрой ее реакции на изменения ожиданий потребителя</t>
  </si>
  <si>
    <t>Проводить анализ рыночных и иных рисков с использованием инструментария риск-менеджмента</t>
  </si>
  <si>
    <t>Применять цифровые технологии в управлении бизнес-процессами</t>
  </si>
  <si>
    <t>Использовать современные информационные системы в управлении различными сферами бизнеса</t>
  </si>
  <si>
    <t>Понимать действие инструментов денежно-кредитной политики, организацию денежного оборота, особенности деятельности кредитно-финансовых организаций</t>
  </si>
  <si>
    <t>Понимать сущность финансовой политики, принципы финансового планирования, содержание и функции финансов организаций реального сектора экономики, формировать финансовые стратегии</t>
  </si>
  <si>
    <t>Понимать налоговую терминологию, исчислять налоги и сборы, вести регистры налогового учета, составлять налоговые декларации, определять меры ответственности при нарушении налогового законодательства</t>
  </si>
  <si>
    <t>УК-3,5</t>
  </si>
  <si>
    <t>3.1.</t>
  </si>
  <si>
    <t>1 семестр,           18 недель</t>
  </si>
  <si>
    <t>2 семестр,             17 недель</t>
  </si>
  <si>
    <t>3 семестр,             18 недель</t>
  </si>
  <si>
    <t>4 семестр,            17 недель</t>
  </si>
  <si>
    <t>5 семестр,             18 недель</t>
  </si>
  <si>
    <t>6 семестр,             17 недель</t>
  </si>
  <si>
    <t>7 семестр,           18 недель</t>
  </si>
  <si>
    <t>8 семестр,               недель</t>
  </si>
  <si>
    <t>Продолжение типового учебного плана по специальности  1-26 02 01 Бизнес-администрирование регистрационный № _______________</t>
  </si>
  <si>
    <t>4.3.</t>
  </si>
  <si>
    <t>УК-5,        СК-22</t>
  </si>
  <si>
    <t>УК-6,         СК-19</t>
  </si>
  <si>
    <t>УК-4,         СК-22</t>
  </si>
  <si>
    <t xml:space="preserve">Протокол № 1 от 24.02.2021    </t>
  </si>
  <si>
    <t>________________________ С.А.Касперович</t>
  </si>
  <si>
    <t>2.5.3</t>
  </si>
  <si>
    <t>Модуль "Цифровые технологии в бизнес-администрировании"</t>
  </si>
  <si>
    <t>2.4.5</t>
  </si>
  <si>
    <t>Курсовая работа по модулю "Цифровые технологии в бизнес-администрировании"</t>
  </si>
  <si>
    <t>2.7.3</t>
  </si>
  <si>
    <t>2.7.4</t>
  </si>
  <si>
    <t>Модуль "Бизнес-администрирование"</t>
  </si>
  <si>
    <t>Курсовая работа по модулю "Бизнес-администрирование"</t>
  </si>
  <si>
    <t>2.11.1.1</t>
  </si>
  <si>
    <t>2.11.1.2</t>
  </si>
  <si>
    <t>2.11.1.3</t>
  </si>
  <si>
    <t>2.11.1.4</t>
  </si>
  <si>
    <t>2.11.2.1</t>
  </si>
  <si>
    <t>2.11.2.2</t>
  </si>
  <si>
    <t>2.11.2.3</t>
  </si>
  <si>
    <t>2.11.2.4</t>
  </si>
  <si>
    <t>2.4.2, 2.4.5</t>
  </si>
  <si>
    <t>2.4.1, 2.4.5</t>
  </si>
  <si>
    <t>1.4.4, 1.7.3, 2.4.5</t>
  </si>
  <si>
    <t>2.4.4, 2.4.5</t>
  </si>
  <si>
    <t>2.1.1, 2.10.2</t>
  </si>
  <si>
    <t>Ю.М.Лавринович</t>
  </si>
  <si>
    <t>Количество часов учебных занятий                 в неделю</t>
  </si>
  <si>
    <r>
      <t xml:space="preserve">Основы управления интеллектуальной собственностью </t>
    </r>
    <r>
      <rPr>
        <vertAlign val="superscript"/>
        <sz val="26"/>
        <rFont val="Times New Roman"/>
        <family val="1"/>
        <charset val="204"/>
      </rPr>
      <t>1</t>
    </r>
  </si>
  <si>
    <t>Решать стандартные задачи профессиональной деятельности на основе применения информационно-коммуникационных технологий</t>
  </si>
  <si>
    <t>Применять знания о принципах организации трудовой деятельности, методы подбора, обучения и мотивации персонала при управлении человеческими ресурсами</t>
  </si>
  <si>
    <t>Разрабатывать маркетинговую стратегию организации, планировать и осуществлять мероприятия, направленные на ее реализацию, анализировать поведение потребителей и формировать спрос, проводить анализ конкурентной среды для эффективного ведения бизнеса</t>
  </si>
  <si>
    <t>Применять знания законов и принципов, по которым развивается логистика для эффективного управления материальными и информационными потоками на всех стадиях процесса товародвижения</t>
  </si>
  <si>
    <t>Применять методики и технологии управления процессами продаж, оценивать их эффективность</t>
  </si>
  <si>
    <t>Применять нормы права при решении проблем юридического характера, возникающих в бизнеспространстве</t>
  </si>
  <si>
    <t>УК-6,           СК-23</t>
  </si>
  <si>
    <t>УК-6,       СК-24</t>
  </si>
  <si>
    <t>СК-25</t>
  </si>
  <si>
    <t>1.1.2, 2.1.1</t>
  </si>
  <si>
    <t>Применять нормы национального и международного законодательства в области интеллектуальной собственности в процессе создания и реализации прав на объекты интеллектуальной собственности</t>
  </si>
  <si>
    <t>4.3</t>
  </si>
  <si>
    <t>УК-2,          СК-3</t>
  </si>
  <si>
    <t>УК-2,         СК-10</t>
  </si>
  <si>
    <t>Обладать современной культурой мышления, использовать основы философских знаний в профессиональной деятельности</t>
  </si>
  <si>
    <t>Принимать обоснованные управленческие решения при организации и осуществлении предпринимательской деятельности, оценивать эффективность и направления развития бизнеса</t>
  </si>
  <si>
    <t>________________________ И.В.Титович</t>
  </si>
  <si>
    <t>/2</t>
  </si>
  <si>
    <t>/4</t>
  </si>
  <si>
    <t>Разрабатывать различные виды бизнес-планов с использованием комплекса установленных методов, оценивать эффективность их реализации и возможность модификации</t>
  </si>
  <si>
    <t>Лингвистический модуль 1</t>
  </si>
  <si>
    <t>Экономико-математический модуль</t>
  </si>
  <si>
    <t>Лингвистический модуль 2</t>
  </si>
  <si>
    <t xml:space="preserve">Учетно-экономический модуль </t>
  </si>
  <si>
    <t>УК-1, 5, 6        БПК-6</t>
  </si>
  <si>
    <t>УК-1, 5, 6         БПК-9,10</t>
  </si>
  <si>
    <t>УК-1, 5, 6        СК-5,8,9</t>
  </si>
  <si>
    <t>Продолжение типового учебного плана по специальности  1-26 02 01 "Бизнес-администрирование", регистрационный № _______________</t>
  </si>
  <si>
    <t>УК-11</t>
  </si>
  <si>
    <t>Осуществлять коммуникации на иностранном языке для решения задач межличностного и межкультурного взаимодействия</t>
  </si>
  <si>
    <t>Использовать языковой материал в профессиональной области на белорусском языке</t>
  </si>
  <si>
    <t>1.4.4, 1.7.3, 2.2, 2.4.5, 2.10.2</t>
  </si>
  <si>
    <t>1.4.4, 1.7.3, 2.4.5, 2.9.1, 2.11.1, 2.11.2</t>
  </si>
  <si>
    <t>4.1</t>
  </si>
  <si>
    <t>СК-26</t>
  </si>
  <si>
    <t>4.2</t>
  </si>
  <si>
    <t>2.1.2, 2.9.2</t>
  </si>
  <si>
    <t>Выбирать эффективные технологии коммуникаций для привлечения и удержания внимания целевой аудитории в различных сферах бизнеса, в том числе на международном уровне</t>
  </si>
  <si>
    <t>Организовывать и вести социально-ответственный бизнес в сфере производства и услуг, управлять проектной деятельностью организаций, с применением инновационных и антикризисных технологий</t>
  </si>
  <si>
    <t>Организовывать и вести бизнес в интернет-среде, управлять интернет-проектами с применением инновационных технологий и интернет-маркетинга на электронных рынках</t>
  </si>
  <si>
    <t>Применять знания основных нормативных правовых актов в сфере противодействия коррупции для выработки и реализации мер по ее предупреждению</t>
  </si>
  <si>
    <t>__________________________</t>
  </si>
  <si>
    <t>1.6, 2.4.3, 2.5.2</t>
  </si>
  <si>
    <t>1.2.1, 2.2</t>
  </si>
  <si>
    <t>Применять статистический инструментарий для количественной оценки экономических и управленческих процессов, устнавливать статистические закономерности их развития</t>
  </si>
  <si>
    <t>Применять различные аналитические инструменты для проведения анализа эффективности реализации бизнес-процессов</t>
  </si>
  <si>
    <t xml:space="preserve">Применять в профессиональной деятельности знания о принципах и основах построения электронного бизнеса, технологиях электронных платежей, интерактивных финансовых операциях, электронной и мобильной торговле </t>
  </si>
  <si>
    <t>Оформлять первичные учетные документы, применять методики оценки, учета и аудита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</si>
  <si>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Осуществлять учет затрат на производство и применять различные методы калькулирования себестоимости с целью проектирования оптимальных учетных систем и контроллинга планируемых затрат</t>
  </si>
  <si>
    <t>Применять этические нормы в бизнес-управлении, формировать имидж и деловую репутацию организации в условиях цифровизации бизнес-среды, организовывать процесс управления, направленный на поддержание благоприятной внешней среды развития организации, а также на создание внутренней корпоративной культуры</t>
  </si>
  <si>
    <t>Разработан в качестве примера реализации образовательного стандарта по специальности 1-26 02 01 "Бизнес-администрироание".</t>
  </si>
  <si>
    <r>
      <rPr>
        <vertAlign val="superscript"/>
        <sz val="24"/>
        <rFont val="Times New Roman"/>
        <family val="1"/>
        <charset val="204"/>
      </rPr>
      <t xml:space="preserve">1 </t>
    </r>
    <r>
      <rPr>
        <sz val="24"/>
        <rFont val="Times New Roman"/>
        <family val="1"/>
        <charset val="204"/>
      </rPr>
      <t>При составлении учебного план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</si>
</sst>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name val="Arial"/>
      <family val="2"/>
      <charset val="204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"/>
      <family val="1"/>
      <charset val="204"/>
    </font>
    <font>
      <sz val="10"/>
      <name val="Arial Cyr"/>
      <charset val="204"/>
    </font>
    <font>
      <sz val="20"/>
      <color indexed="8"/>
      <name val="Times New Roman"/>
      <family val="1"/>
      <charset val="204"/>
    </font>
    <font>
      <sz val="20"/>
      <color theme="1"/>
      <name val="Arial Cyr"/>
      <charset val="204"/>
    </font>
    <font>
      <b/>
      <sz val="28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4"/>
      <name val="Arial"/>
      <family val="2"/>
      <charset val="204"/>
    </font>
    <font>
      <b/>
      <sz val="24"/>
      <color indexed="1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vertAlign val="superscript"/>
      <sz val="26"/>
      <name val="Times New Roman"/>
      <family val="1"/>
      <charset val="204"/>
    </font>
    <font>
      <sz val="24"/>
      <color theme="1"/>
      <name val="Arial Cyr"/>
      <charset val="204"/>
    </font>
    <font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vertAlign val="superscript"/>
      <sz val="2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Protection="0"/>
    <xf numFmtId="0" fontId="12" fillId="0" borderId="0"/>
  </cellStyleXfs>
  <cellXfs count="60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5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58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4" fillId="0" borderId="0" xfId="2" applyFont="1" applyFill="1"/>
    <xf numFmtId="0" fontId="14" fillId="0" borderId="0" xfId="2" applyFont="1" applyFill="1" applyBorder="1"/>
    <xf numFmtId="0" fontId="11" fillId="3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3" xfId="0" applyFont="1" applyBorder="1" applyAlignment="1">
      <alignment textRotation="90" wrapText="1"/>
    </xf>
    <xf numFmtId="0" fontId="11" fillId="0" borderId="12" xfId="0" applyFont="1" applyBorder="1" applyAlignment="1">
      <alignment textRotation="90" wrapText="1"/>
    </xf>
    <xf numFmtId="0" fontId="11" fillId="0" borderId="14" xfId="0" applyFont="1" applyBorder="1" applyAlignment="1">
      <alignment textRotation="90"/>
    </xf>
    <xf numFmtId="0" fontId="9" fillId="0" borderId="5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9" fillId="0" borderId="44" xfId="0" applyNumberFormat="1" applyFont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9" fontId="11" fillId="3" borderId="35" xfId="0" applyNumberFormat="1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49" fontId="11" fillId="3" borderId="63" xfId="0" applyNumberFormat="1" applyFont="1" applyFill="1" applyBorder="1" applyAlignment="1">
      <alignment horizontal="center" vertical="center" wrapText="1"/>
    </xf>
    <xf numFmtId="0" fontId="11" fillId="3" borderId="74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63" xfId="0" applyFont="1" applyFill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9" fillId="0" borderId="44" xfId="0" applyNumberFormat="1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76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61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5" xfId="0" applyFont="1" applyBorder="1" applyAlignment="1">
      <alignment vertical="center" wrapText="1"/>
    </xf>
    <xf numFmtId="0" fontId="9" fillId="0" borderId="68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1" fillId="0" borderId="55" xfId="0" applyNumberFormat="1" applyFont="1" applyBorder="1" applyAlignment="1">
      <alignment horizontal="center" vertical="center" wrapText="1"/>
    </xf>
    <xf numFmtId="49" fontId="11" fillId="0" borderId="67" xfId="0" applyNumberFormat="1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9" fillId="4" borderId="30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49" fontId="9" fillId="4" borderId="30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49" fontId="9" fillId="4" borderId="35" xfId="0" applyNumberFormat="1" applyFont="1" applyFill="1" applyBorder="1" applyAlignment="1">
      <alignment horizontal="center" vertical="center" wrapText="1"/>
    </xf>
    <xf numFmtId="49" fontId="11" fillId="4" borderId="28" xfId="0" applyNumberFormat="1" applyFont="1" applyFill="1" applyBorder="1" applyAlignment="1">
      <alignment horizontal="center" vertical="center" wrapText="1"/>
    </xf>
    <xf numFmtId="49" fontId="11" fillId="4" borderId="35" xfId="0" applyNumberFormat="1" applyFont="1" applyFill="1" applyBorder="1" applyAlignment="1">
      <alignment horizontal="center" vertical="center" wrapText="1"/>
    </xf>
    <xf numFmtId="0" fontId="23" fillId="0" borderId="0" xfId="2" applyFont="1" applyFill="1"/>
    <xf numFmtId="0" fontId="23" fillId="0" borderId="0" xfId="2" applyFont="1" applyFill="1" applyBorder="1"/>
    <xf numFmtId="0" fontId="11" fillId="0" borderId="7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24" fillId="0" borderId="56" xfId="0" applyFont="1" applyBorder="1" applyAlignment="1">
      <alignment vertical="center" wrapText="1"/>
    </xf>
    <xf numFmtId="0" fontId="15" fillId="0" borderId="56" xfId="0" applyFont="1" applyFill="1" applyBorder="1" applyAlignment="1">
      <alignment vertical="center" wrapText="1"/>
    </xf>
    <xf numFmtId="0" fontId="24" fillId="0" borderId="58" xfId="0" applyFont="1" applyBorder="1" applyAlignment="1">
      <alignment vertical="top" wrapText="1"/>
    </xf>
    <xf numFmtId="0" fontId="15" fillId="0" borderId="5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56" xfId="0" applyFont="1" applyBorder="1" applyAlignment="1">
      <alignment vertical="top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vertical="center" wrapText="1"/>
    </xf>
    <xf numFmtId="0" fontId="24" fillId="0" borderId="5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" fontId="9" fillId="4" borderId="55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55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textRotation="90" wrapText="1"/>
    </xf>
    <xf numFmtId="0" fontId="11" fillId="0" borderId="23" xfId="0" applyFont="1" applyBorder="1" applyAlignment="1">
      <alignment textRotation="90" wrapText="1"/>
    </xf>
    <xf numFmtId="0" fontId="11" fillId="0" borderId="69" xfId="0" applyFont="1" applyBorder="1" applyAlignment="1">
      <alignment textRotation="90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left" vertical="center" wrapText="1"/>
    </xf>
    <xf numFmtId="0" fontId="21" fillId="0" borderId="58" xfId="0" applyFont="1" applyFill="1" applyBorder="1" applyAlignment="1">
      <alignment horizontal="left" vertical="center" wrapText="1"/>
    </xf>
    <xf numFmtId="49" fontId="21" fillId="3" borderId="35" xfId="0" applyNumberFormat="1" applyFont="1" applyFill="1" applyBorder="1" applyAlignment="1">
      <alignment horizontal="center" vertical="center" wrapText="1"/>
    </xf>
    <xf numFmtId="49" fontId="21" fillId="3" borderId="58" xfId="0" applyNumberFormat="1" applyFont="1" applyFill="1" applyBorder="1" applyAlignment="1">
      <alignment horizontal="center" vertical="center" wrapText="1"/>
    </xf>
    <xf numFmtId="49" fontId="21" fillId="3" borderId="33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58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left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20" fillId="0" borderId="5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8" xfId="0" applyFont="1" applyBorder="1" applyAlignment="1">
      <alignment horizontal="center" vertical="center" textRotation="90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1" fillId="0" borderId="42" xfId="0" applyFont="1" applyBorder="1" applyAlignment="1">
      <alignment horizontal="center" vertical="center" textRotation="90"/>
    </xf>
    <xf numFmtId="0" fontId="11" fillId="0" borderId="48" xfId="0" applyFont="1" applyBorder="1" applyAlignment="1">
      <alignment horizontal="center" vertical="center" textRotation="90"/>
    </xf>
    <xf numFmtId="0" fontId="11" fillId="0" borderId="52" xfId="0" applyFont="1" applyBorder="1" applyAlignment="1">
      <alignment horizontal="center" vertical="center" textRotation="90"/>
    </xf>
    <xf numFmtId="0" fontId="11" fillId="0" borderId="49" xfId="0" applyFont="1" applyBorder="1" applyAlignment="1">
      <alignment horizontal="center" vertical="center" textRotation="90"/>
    </xf>
    <xf numFmtId="0" fontId="11" fillId="0" borderId="32" xfId="0" applyFont="1" applyBorder="1" applyAlignment="1">
      <alignment horizontal="center" vertical="center" textRotation="90"/>
    </xf>
    <xf numFmtId="0" fontId="11" fillId="0" borderId="69" xfId="0" applyFont="1" applyBorder="1" applyAlignment="1">
      <alignment horizontal="center" vertical="center" textRotation="90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textRotation="90"/>
    </xf>
    <xf numFmtId="0" fontId="11" fillId="0" borderId="70" xfId="0" applyFont="1" applyBorder="1" applyAlignment="1">
      <alignment horizontal="center" vertical="center" textRotation="90"/>
    </xf>
    <xf numFmtId="0" fontId="11" fillId="0" borderId="27" xfId="0" applyFont="1" applyBorder="1" applyAlignment="1">
      <alignment horizontal="center" vertical="center" textRotation="90" wrapText="1"/>
    </xf>
    <xf numFmtId="0" fontId="11" fillId="0" borderId="23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9" fontId="21" fillId="0" borderId="35" xfId="0" applyNumberFormat="1" applyFont="1" applyBorder="1" applyAlignment="1">
      <alignment horizontal="center" vertical="center" wrapText="1"/>
    </xf>
    <xf numFmtId="49" fontId="21" fillId="0" borderId="58" xfId="0" applyNumberFormat="1" applyFont="1" applyBorder="1" applyAlignment="1">
      <alignment horizontal="center"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left" vertical="center" wrapText="1"/>
    </xf>
    <xf numFmtId="0" fontId="21" fillId="3" borderId="58" xfId="0" applyFont="1" applyFill="1" applyBorder="1" applyAlignment="1">
      <alignment horizontal="left" vertical="center" wrapText="1"/>
    </xf>
    <xf numFmtId="0" fontId="21" fillId="3" borderId="33" xfId="0" applyFont="1" applyFill="1" applyBorder="1" applyAlignment="1">
      <alignment horizontal="left" vertical="center" wrapText="1"/>
    </xf>
    <xf numFmtId="49" fontId="21" fillId="3" borderId="16" xfId="0" applyNumberFormat="1" applyFont="1" applyFill="1" applyBorder="1" applyAlignment="1">
      <alignment horizontal="center" vertical="center" wrapText="1"/>
    </xf>
    <xf numFmtId="0" fontId="21" fillId="0" borderId="65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textRotation="90" wrapText="1"/>
    </xf>
    <xf numFmtId="0" fontId="11" fillId="0" borderId="48" xfId="0" applyFont="1" applyBorder="1" applyAlignment="1">
      <alignment horizontal="center" vertical="center" textRotation="90" wrapText="1"/>
    </xf>
    <xf numFmtId="0" fontId="11" fillId="0" borderId="52" xfId="0" applyFont="1" applyBorder="1" applyAlignment="1">
      <alignment horizontal="center" vertical="center" textRotation="90" wrapText="1"/>
    </xf>
    <xf numFmtId="0" fontId="20" fillId="0" borderId="3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20" fillId="0" borderId="45" xfId="0" applyFont="1" applyFill="1" applyBorder="1" applyAlignment="1">
      <alignment horizontal="left" vertical="center" wrapText="1"/>
    </xf>
    <xf numFmtId="0" fontId="20" fillId="0" borderId="46" xfId="0" applyFont="1" applyFill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71" xfId="0" applyFont="1" applyBorder="1" applyAlignment="1">
      <alignment horizontal="left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textRotation="90"/>
    </xf>
    <xf numFmtId="0" fontId="15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1" fillId="0" borderId="12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left" vertical="center" wrapText="1"/>
    </xf>
    <xf numFmtId="0" fontId="20" fillId="4" borderId="27" xfId="0" applyFont="1" applyFill="1" applyBorder="1" applyAlignment="1">
      <alignment horizontal="left" vertical="center" wrapText="1"/>
    </xf>
    <xf numFmtId="0" fontId="20" fillId="4" borderId="29" xfId="0" applyFont="1" applyFill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0" fillId="4" borderId="58" xfId="0" applyFont="1" applyFill="1" applyBorder="1" applyAlignment="1">
      <alignment horizontal="left" vertical="center" wrapText="1"/>
    </xf>
    <xf numFmtId="0" fontId="20" fillId="4" borderId="59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20" fillId="4" borderId="32" xfId="0" applyFont="1" applyFill="1" applyBorder="1" applyAlignment="1">
      <alignment horizontal="left" vertical="center" wrapText="1"/>
    </xf>
    <xf numFmtId="0" fontId="21" fillId="0" borderId="56" xfId="0" applyNumberFormat="1" applyFont="1" applyFill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4" borderId="25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49" xfId="0" applyFont="1" applyFill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15" fillId="0" borderId="56" xfId="1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/>
    </xf>
    <xf numFmtId="0" fontId="21" fillId="3" borderId="34" xfId="0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left" vertical="center" wrapText="1"/>
    </xf>
    <xf numFmtId="0" fontId="20" fillId="4" borderId="47" xfId="0" applyFont="1" applyFill="1" applyBorder="1" applyAlignment="1">
      <alignment horizontal="left" vertical="center" wrapText="1"/>
    </xf>
    <xf numFmtId="0" fontId="21" fillId="3" borderId="47" xfId="0" applyFont="1" applyFill="1" applyBorder="1" applyAlignment="1">
      <alignment horizontal="left" vertical="center" wrapText="1"/>
    </xf>
    <xf numFmtId="0" fontId="21" fillId="3" borderId="59" xfId="0" applyFont="1" applyFill="1" applyBorder="1" applyAlignment="1">
      <alignment horizontal="left" vertical="center" wrapText="1"/>
    </xf>
    <xf numFmtId="0" fontId="20" fillId="4" borderId="34" xfId="0" applyFont="1" applyFill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7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6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4" borderId="51" xfId="0" applyFont="1" applyFill="1" applyBorder="1" applyAlignment="1">
      <alignment horizontal="left" vertical="center" wrapText="1"/>
    </xf>
    <xf numFmtId="0" fontId="20" fillId="4" borderId="61" xfId="0" applyFont="1" applyFill="1" applyBorder="1" applyAlignment="1">
      <alignment horizontal="left" vertical="center" wrapText="1"/>
    </xf>
    <xf numFmtId="0" fontId="20" fillId="4" borderId="62" xfId="0" applyFont="1" applyFill="1" applyBorder="1" applyAlignment="1">
      <alignment horizontal="left" vertical="center" wrapText="1"/>
    </xf>
    <xf numFmtId="0" fontId="20" fillId="4" borderId="31" xfId="0" applyFont="1" applyFill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3" borderId="51" xfId="0" applyFont="1" applyFill="1" applyBorder="1" applyAlignment="1">
      <alignment horizontal="left" vertical="center" wrapText="1"/>
    </xf>
    <xf numFmtId="0" fontId="21" fillId="3" borderId="61" xfId="0" applyFont="1" applyFill="1" applyBorder="1" applyAlignment="1">
      <alignment horizontal="left" vertical="center" wrapText="1"/>
    </xf>
    <xf numFmtId="0" fontId="21" fillId="3" borderId="62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50</xdr:col>
      <xdr:colOff>1340380</xdr:colOff>
      <xdr:row>23</xdr:row>
      <xdr:rowOff>304800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83380" cy="1023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296"/>
  <sheetViews>
    <sheetView tabSelected="1" view="pageBreakPreview" topLeftCell="B195" zoomScale="30" zoomScaleNormal="53" zoomScaleSheetLayoutView="30" workbookViewId="0">
      <selection activeCell="B141" sqref="A141:XFD141"/>
    </sheetView>
  </sheetViews>
  <sheetFormatPr defaultRowHeight="22.8" x14ac:dyDescent="0.4"/>
  <cols>
    <col min="1" max="1" width="5" style="1" hidden="1" customWidth="1"/>
    <col min="2" max="2" width="17.6640625" style="1" customWidth="1"/>
    <col min="3" max="17" width="3.5546875" style="1" customWidth="1"/>
    <col min="18" max="18" width="6.5546875" style="1" customWidth="1"/>
    <col min="19" max="19" width="9.109375" style="1"/>
    <col min="20" max="20" width="9" style="1" customWidth="1"/>
    <col min="21" max="26" width="11.109375" style="1" customWidth="1"/>
    <col min="27" max="27" width="10.5546875" style="1" customWidth="1"/>
    <col min="28" max="28" width="8.88671875" style="1" customWidth="1"/>
    <col min="29" max="29" width="8.44140625" style="1" customWidth="1"/>
    <col min="30" max="30" width="10.6640625" style="1" customWidth="1"/>
    <col min="31" max="31" width="8.88671875" style="1" customWidth="1"/>
    <col min="32" max="32" width="8.44140625" style="1" customWidth="1"/>
    <col min="33" max="33" width="10.6640625" style="1" customWidth="1"/>
    <col min="34" max="34" width="8.88671875" style="1" customWidth="1"/>
    <col min="35" max="35" width="8.44140625" style="1" customWidth="1"/>
    <col min="36" max="36" width="10.6640625" style="1" customWidth="1"/>
    <col min="37" max="37" width="8.6640625" style="1" customWidth="1"/>
    <col min="38" max="38" width="8.44140625" style="1" customWidth="1"/>
    <col min="39" max="39" width="10.6640625" style="1" customWidth="1"/>
    <col min="40" max="40" width="8.88671875" style="1" customWidth="1"/>
    <col min="41" max="41" width="8.44140625" style="1" customWidth="1"/>
    <col min="42" max="42" width="10.6640625" style="1" customWidth="1"/>
    <col min="43" max="43" width="8.88671875" style="1" customWidth="1"/>
    <col min="44" max="44" width="8.44140625" style="1" customWidth="1"/>
    <col min="45" max="45" width="10.6640625" style="1" customWidth="1"/>
    <col min="46" max="46" width="8.88671875" style="1" customWidth="1"/>
    <col min="47" max="50" width="8.44140625" style="1" customWidth="1"/>
    <col min="51" max="51" width="21.88671875" style="1" customWidth="1"/>
    <col min="52" max="256" width="9.109375" style="1"/>
    <col min="257" max="257" width="0" style="1" hidden="1" customWidth="1"/>
    <col min="258" max="258" width="9.88671875" style="1" customWidth="1"/>
    <col min="259" max="259" width="4.6640625" style="1" customWidth="1"/>
    <col min="260" max="260" width="2.6640625" style="1" customWidth="1"/>
    <col min="261" max="261" width="2.33203125" style="1" customWidth="1"/>
    <col min="262" max="262" width="2.109375" style="1" customWidth="1"/>
    <col min="263" max="263" width="2.33203125" style="1" customWidth="1"/>
    <col min="264" max="264" width="3" style="1" customWidth="1"/>
    <col min="265" max="265" width="3.44140625" style="1" customWidth="1"/>
    <col min="266" max="266" width="2.5546875" style="1" customWidth="1"/>
    <col min="267" max="267" width="3" style="1" customWidth="1"/>
    <col min="268" max="273" width="3.44140625" style="1" customWidth="1"/>
    <col min="274" max="274" width="9.5546875" style="1" customWidth="1"/>
    <col min="275" max="275" width="9.109375" style="1"/>
    <col min="276" max="276" width="9" style="1" customWidth="1"/>
    <col min="277" max="282" width="9.6640625" style="1" customWidth="1"/>
    <col min="283" max="306" width="8.44140625" style="1" customWidth="1"/>
    <col min="307" max="307" width="12.109375" style="1" customWidth="1"/>
    <col min="308" max="512" width="9.109375" style="1"/>
    <col min="513" max="513" width="0" style="1" hidden="1" customWidth="1"/>
    <col min="514" max="514" width="9.88671875" style="1" customWidth="1"/>
    <col min="515" max="515" width="4.6640625" style="1" customWidth="1"/>
    <col min="516" max="516" width="2.6640625" style="1" customWidth="1"/>
    <col min="517" max="517" width="2.33203125" style="1" customWidth="1"/>
    <col min="518" max="518" width="2.109375" style="1" customWidth="1"/>
    <col min="519" max="519" width="2.33203125" style="1" customWidth="1"/>
    <col min="520" max="520" width="3" style="1" customWidth="1"/>
    <col min="521" max="521" width="3.44140625" style="1" customWidth="1"/>
    <col min="522" max="522" width="2.5546875" style="1" customWidth="1"/>
    <col min="523" max="523" width="3" style="1" customWidth="1"/>
    <col min="524" max="529" width="3.44140625" style="1" customWidth="1"/>
    <col min="530" max="530" width="9.5546875" style="1" customWidth="1"/>
    <col min="531" max="531" width="9.109375" style="1"/>
    <col min="532" max="532" width="9" style="1" customWidth="1"/>
    <col min="533" max="538" width="9.6640625" style="1" customWidth="1"/>
    <col min="539" max="562" width="8.44140625" style="1" customWidth="1"/>
    <col min="563" max="563" width="12.109375" style="1" customWidth="1"/>
    <col min="564" max="768" width="9.109375" style="1"/>
    <col min="769" max="769" width="0" style="1" hidden="1" customWidth="1"/>
    <col min="770" max="770" width="9.88671875" style="1" customWidth="1"/>
    <col min="771" max="771" width="4.6640625" style="1" customWidth="1"/>
    <col min="772" max="772" width="2.6640625" style="1" customWidth="1"/>
    <col min="773" max="773" width="2.33203125" style="1" customWidth="1"/>
    <col min="774" max="774" width="2.109375" style="1" customWidth="1"/>
    <col min="775" max="775" width="2.33203125" style="1" customWidth="1"/>
    <col min="776" max="776" width="3" style="1" customWidth="1"/>
    <col min="777" max="777" width="3.44140625" style="1" customWidth="1"/>
    <col min="778" max="778" width="2.5546875" style="1" customWidth="1"/>
    <col min="779" max="779" width="3" style="1" customWidth="1"/>
    <col min="780" max="785" width="3.44140625" style="1" customWidth="1"/>
    <col min="786" max="786" width="9.5546875" style="1" customWidth="1"/>
    <col min="787" max="787" width="9.109375" style="1"/>
    <col min="788" max="788" width="9" style="1" customWidth="1"/>
    <col min="789" max="794" width="9.6640625" style="1" customWidth="1"/>
    <col min="795" max="818" width="8.44140625" style="1" customWidth="1"/>
    <col min="819" max="819" width="12.109375" style="1" customWidth="1"/>
    <col min="820" max="1024" width="9.109375" style="1"/>
    <col min="1025" max="1025" width="0" style="1" hidden="1" customWidth="1"/>
    <col min="1026" max="1026" width="9.88671875" style="1" customWidth="1"/>
    <col min="1027" max="1027" width="4.6640625" style="1" customWidth="1"/>
    <col min="1028" max="1028" width="2.6640625" style="1" customWidth="1"/>
    <col min="1029" max="1029" width="2.33203125" style="1" customWidth="1"/>
    <col min="1030" max="1030" width="2.109375" style="1" customWidth="1"/>
    <col min="1031" max="1031" width="2.33203125" style="1" customWidth="1"/>
    <col min="1032" max="1032" width="3" style="1" customWidth="1"/>
    <col min="1033" max="1033" width="3.44140625" style="1" customWidth="1"/>
    <col min="1034" max="1034" width="2.5546875" style="1" customWidth="1"/>
    <col min="1035" max="1035" width="3" style="1" customWidth="1"/>
    <col min="1036" max="1041" width="3.44140625" style="1" customWidth="1"/>
    <col min="1042" max="1042" width="9.5546875" style="1" customWidth="1"/>
    <col min="1043" max="1043" width="9.109375" style="1"/>
    <col min="1044" max="1044" width="9" style="1" customWidth="1"/>
    <col min="1045" max="1050" width="9.6640625" style="1" customWidth="1"/>
    <col min="1051" max="1074" width="8.44140625" style="1" customWidth="1"/>
    <col min="1075" max="1075" width="12.109375" style="1" customWidth="1"/>
    <col min="1076" max="1280" width="9.109375" style="1"/>
    <col min="1281" max="1281" width="0" style="1" hidden="1" customWidth="1"/>
    <col min="1282" max="1282" width="9.88671875" style="1" customWidth="1"/>
    <col min="1283" max="1283" width="4.6640625" style="1" customWidth="1"/>
    <col min="1284" max="1284" width="2.6640625" style="1" customWidth="1"/>
    <col min="1285" max="1285" width="2.33203125" style="1" customWidth="1"/>
    <col min="1286" max="1286" width="2.109375" style="1" customWidth="1"/>
    <col min="1287" max="1287" width="2.33203125" style="1" customWidth="1"/>
    <col min="1288" max="1288" width="3" style="1" customWidth="1"/>
    <col min="1289" max="1289" width="3.44140625" style="1" customWidth="1"/>
    <col min="1290" max="1290" width="2.5546875" style="1" customWidth="1"/>
    <col min="1291" max="1291" width="3" style="1" customWidth="1"/>
    <col min="1292" max="1297" width="3.44140625" style="1" customWidth="1"/>
    <col min="1298" max="1298" width="9.5546875" style="1" customWidth="1"/>
    <col min="1299" max="1299" width="9.109375" style="1"/>
    <col min="1300" max="1300" width="9" style="1" customWidth="1"/>
    <col min="1301" max="1306" width="9.6640625" style="1" customWidth="1"/>
    <col min="1307" max="1330" width="8.44140625" style="1" customWidth="1"/>
    <col min="1331" max="1331" width="12.109375" style="1" customWidth="1"/>
    <col min="1332" max="1536" width="9.109375" style="1"/>
    <col min="1537" max="1537" width="0" style="1" hidden="1" customWidth="1"/>
    <col min="1538" max="1538" width="9.88671875" style="1" customWidth="1"/>
    <col min="1539" max="1539" width="4.6640625" style="1" customWidth="1"/>
    <col min="1540" max="1540" width="2.6640625" style="1" customWidth="1"/>
    <col min="1541" max="1541" width="2.33203125" style="1" customWidth="1"/>
    <col min="1542" max="1542" width="2.109375" style="1" customWidth="1"/>
    <col min="1543" max="1543" width="2.33203125" style="1" customWidth="1"/>
    <col min="1544" max="1544" width="3" style="1" customWidth="1"/>
    <col min="1545" max="1545" width="3.44140625" style="1" customWidth="1"/>
    <col min="1546" max="1546" width="2.5546875" style="1" customWidth="1"/>
    <col min="1547" max="1547" width="3" style="1" customWidth="1"/>
    <col min="1548" max="1553" width="3.44140625" style="1" customWidth="1"/>
    <col min="1554" max="1554" width="9.5546875" style="1" customWidth="1"/>
    <col min="1555" max="1555" width="9.109375" style="1"/>
    <col min="1556" max="1556" width="9" style="1" customWidth="1"/>
    <col min="1557" max="1562" width="9.6640625" style="1" customWidth="1"/>
    <col min="1563" max="1586" width="8.44140625" style="1" customWidth="1"/>
    <col min="1587" max="1587" width="12.109375" style="1" customWidth="1"/>
    <col min="1588" max="1792" width="9.109375" style="1"/>
    <col min="1793" max="1793" width="0" style="1" hidden="1" customWidth="1"/>
    <col min="1794" max="1794" width="9.88671875" style="1" customWidth="1"/>
    <col min="1795" max="1795" width="4.6640625" style="1" customWidth="1"/>
    <col min="1796" max="1796" width="2.6640625" style="1" customWidth="1"/>
    <col min="1797" max="1797" width="2.33203125" style="1" customWidth="1"/>
    <col min="1798" max="1798" width="2.109375" style="1" customWidth="1"/>
    <col min="1799" max="1799" width="2.33203125" style="1" customWidth="1"/>
    <col min="1800" max="1800" width="3" style="1" customWidth="1"/>
    <col min="1801" max="1801" width="3.44140625" style="1" customWidth="1"/>
    <col min="1802" max="1802" width="2.5546875" style="1" customWidth="1"/>
    <col min="1803" max="1803" width="3" style="1" customWidth="1"/>
    <col min="1804" max="1809" width="3.44140625" style="1" customWidth="1"/>
    <col min="1810" max="1810" width="9.5546875" style="1" customWidth="1"/>
    <col min="1811" max="1811" width="9.109375" style="1"/>
    <col min="1812" max="1812" width="9" style="1" customWidth="1"/>
    <col min="1813" max="1818" width="9.6640625" style="1" customWidth="1"/>
    <col min="1819" max="1842" width="8.44140625" style="1" customWidth="1"/>
    <col min="1843" max="1843" width="12.109375" style="1" customWidth="1"/>
    <col min="1844" max="2048" width="9.109375" style="1"/>
    <col min="2049" max="2049" width="0" style="1" hidden="1" customWidth="1"/>
    <col min="2050" max="2050" width="9.88671875" style="1" customWidth="1"/>
    <col min="2051" max="2051" width="4.6640625" style="1" customWidth="1"/>
    <col min="2052" max="2052" width="2.6640625" style="1" customWidth="1"/>
    <col min="2053" max="2053" width="2.33203125" style="1" customWidth="1"/>
    <col min="2054" max="2054" width="2.109375" style="1" customWidth="1"/>
    <col min="2055" max="2055" width="2.33203125" style="1" customWidth="1"/>
    <col min="2056" max="2056" width="3" style="1" customWidth="1"/>
    <col min="2057" max="2057" width="3.44140625" style="1" customWidth="1"/>
    <col min="2058" max="2058" width="2.5546875" style="1" customWidth="1"/>
    <col min="2059" max="2059" width="3" style="1" customWidth="1"/>
    <col min="2060" max="2065" width="3.44140625" style="1" customWidth="1"/>
    <col min="2066" max="2066" width="9.5546875" style="1" customWidth="1"/>
    <col min="2067" max="2067" width="9.109375" style="1"/>
    <col min="2068" max="2068" width="9" style="1" customWidth="1"/>
    <col min="2069" max="2074" width="9.6640625" style="1" customWidth="1"/>
    <col min="2075" max="2098" width="8.44140625" style="1" customWidth="1"/>
    <col min="2099" max="2099" width="12.109375" style="1" customWidth="1"/>
    <col min="2100" max="2304" width="9.109375" style="1"/>
    <col min="2305" max="2305" width="0" style="1" hidden="1" customWidth="1"/>
    <col min="2306" max="2306" width="9.88671875" style="1" customWidth="1"/>
    <col min="2307" max="2307" width="4.6640625" style="1" customWidth="1"/>
    <col min="2308" max="2308" width="2.6640625" style="1" customWidth="1"/>
    <col min="2309" max="2309" width="2.33203125" style="1" customWidth="1"/>
    <col min="2310" max="2310" width="2.109375" style="1" customWidth="1"/>
    <col min="2311" max="2311" width="2.33203125" style="1" customWidth="1"/>
    <col min="2312" max="2312" width="3" style="1" customWidth="1"/>
    <col min="2313" max="2313" width="3.44140625" style="1" customWidth="1"/>
    <col min="2314" max="2314" width="2.5546875" style="1" customWidth="1"/>
    <col min="2315" max="2315" width="3" style="1" customWidth="1"/>
    <col min="2316" max="2321" width="3.44140625" style="1" customWidth="1"/>
    <col min="2322" max="2322" width="9.5546875" style="1" customWidth="1"/>
    <col min="2323" max="2323" width="9.109375" style="1"/>
    <col min="2324" max="2324" width="9" style="1" customWidth="1"/>
    <col min="2325" max="2330" width="9.6640625" style="1" customWidth="1"/>
    <col min="2331" max="2354" width="8.44140625" style="1" customWidth="1"/>
    <col min="2355" max="2355" width="12.109375" style="1" customWidth="1"/>
    <col min="2356" max="2560" width="9.109375" style="1"/>
    <col min="2561" max="2561" width="0" style="1" hidden="1" customWidth="1"/>
    <col min="2562" max="2562" width="9.88671875" style="1" customWidth="1"/>
    <col min="2563" max="2563" width="4.6640625" style="1" customWidth="1"/>
    <col min="2564" max="2564" width="2.6640625" style="1" customWidth="1"/>
    <col min="2565" max="2565" width="2.33203125" style="1" customWidth="1"/>
    <col min="2566" max="2566" width="2.109375" style="1" customWidth="1"/>
    <col min="2567" max="2567" width="2.33203125" style="1" customWidth="1"/>
    <col min="2568" max="2568" width="3" style="1" customWidth="1"/>
    <col min="2569" max="2569" width="3.44140625" style="1" customWidth="1"/>
    <col min="2570" max="2570" width="2.5546875" style="1" customWidth="1"/>
    <col min="2571" max="2571" width="3" style="1" customWidth="1"/>
    <col min="2572" max="2577" width="3.44140625" style="1" customWidth="1"/>
    <col min="2578" max="2578" width="9.5546875" style="1" customWidth="1"/>
    <col min="2579" max="2579" width="9.109375" style="1"/>
    <col min="2580" max="2580" width="9" style="1" customWidth="1"/>
    <col min="2581" max="2586" width="9.6640625" style="1" customWidth="1"/>
    <col min="2587" max="2610" width="8.44140625" style="1" customWidth="1"/>
    <col min="2611" max="2611" width="12.109375" style="1" customWidth="1"/>
    <col min="2612" max="2816" width="9.109375" style="1"/>
    <col min="2817" max="2817" width="0" style="1" hidden="1" customWidth="1"/>
    <col min="2818" max="2818" width="9.88671875" style="1" customWidth="1"/>
    <col min="2819" max="2819" width="4.6640625" style="1" customWidth="1"/>
    <col min="2820" max="2820" width="2.6640625" style="1" customWidth="1"/>
    <col min="2821" max="2821" width="2.33203125" style="1" customWidth="1"/>
    <col min="2822" max="2822" width="2.109375" style="1" customWidth="1"/>
    <col min="2823" max="2823" width="2.33203125" style="1" customWidth="1"/>
    <col min="2824" max="2824" width="3" style="1" customWidth="1"/>
    <col min="2825" max="2825" width="3.44140625" style="1" customWidth="1"/>
    <col min="2826" max="2826" width="2.5546875" style="1" customWidth="1"/>
    <col min="2827" max="2827" width="3" style="1" customWidth="1"/>
    <col min="2828" max="2833" width="3.44140625" style="1" customWidth="1"/>
    <col min="2834" max="2834" width="9.5546875" style="1" customWidth="1"/>
    <col min="2835" max="2835" width="9.109375" style="1"/>
    <col min="2836" max="2836" width="9" style="1" customWidth="1"/>
    <col min="2837" max="2842" width="9.6640625" style="1" customWidth="1"/>
    <col min="2843" max="2866" width="8.44140625" style="1" customWidth="1"/>
    <col min="2867" max="2867" width="12.109375" style="1" customWidth="1"/>
    <col min="2868" max="3072" width="9.109375" style="1"/>
    <col min="3073" max="3073" width="0" style="1" hidden="1" customWidth="1"/>
    <col min="3074" max="3074" width="9.88671875" style="1" customWidth="1"/>
    <col min="3075" max="3075" width="4.6640625" style="1" customWidth="1"/>
    <col min="3076" max="3076" width="2.6640625" style="1" customWidth="1"/>
    <col min="3077" max="3077" width="2.33203125" style="1" customWidth="1"/>
    <col min="3078" max="3078" width="2.109375" style="1" customWidth="1"/>
    <col min="3079" max="3079" width="2.33203125" style="1" customWidth="1"/>
    <col min="3080" max="3080" width="3" style="1" customWidth="1"/>
    <col min="3081" max="3081" width="3.44140625" style="1" customWidth="1"/>
    <col min="3082" max="3082" width="2.5546875" style="1" customWidth="1"/>
    <col min="3083" max="3083" width="3" style="1" customWidth="1"/>
    <col min="3084" max="3089" width="3.44140625" style="1" customWidth="1"/>
    <col min="3090" max="3090" width="9.5546875" style="1" customWidth="1"/>
    <col min="3091" max="3091" width="9.109375" style="1"/>
    <col min="3092" max="3092" width="9" style="1" customWidth="1"/>
    <col min="3093" max="3098" width="9.6640625" style="1" customWidth="1"/>
    <col min="3099" max="3122" width="8.44140625" style="1" customWidth="1"/>
    <col min="3123" max="3123" width="12.109375" style="1" customWidth="1"/>
    <col min="3124" max="3328" width="9.109375" style="1"/>
    <col min="3329" max="3329" width="0" style="1" hidden="1" customWidth="1"/>
    <col min="3330" max="3330" width="9.88671875" style="1" customWidth="1"/>
    <col min="3331" max="3331" width="4.6640625" style="1" customWidth="1"/>
    <col min="3332" max="3332" width="2.6640625" style="1" customWidth="1"/>
    <col min="3333" max="3333" width="2.33203125" style="1" customWidth="1"/>
    <col min="3334" max="3334" width="2.109375" style="1" customWidth="1"/>
    <col min="3335" max="3335" width="2.33203125" style="1" customWidth="1"/>
    <col min="3336" max="3336" width="3" style="1" customWidth="1"/>
    <col min="3337" max="3337" width="3.44140625" style="1" customWidth="1"/>
    <col min="3338" max="3338" width="2.5546875" style="1" customWidth="1"/>
    <col min="3339" max="3339" width="3" style="1" customWidth="1"/>
    <col min="3340" max="3345" width="3.44140625" style="1" customWidth="1"/>
    <col min="3346" max="3346" width="9.5546875" style="1" customWidth="1"/>
    <col min="3347" max="3347" width="9.109375" style="1"/>
    <col min="3348" max="3348" width="9" style="1" customWidth="1"/>
    <col min="3349" max="3354" width="9.6640625" style="1" customWidth="1"/>
    <col min="3355" max="3378" width="8.44140625" style="1" customWidth="1"/>
    <col min="3379" max="3379" width="12.109375" style="1" customWidth="1"/>
    <col min="3380" max="3584" width="9.109375" style="1"/>
    <col min="3585" max="3585" width="0" style="1" hidden="1" customWidth="1"/>
    <col min="3586" max="3586" width="9.88671875" style="1" customWidth="1"/>
    <col min="3587" max="3587" width="4.6640625" style="1" customWidth="1"/>
    <col min="3588" max="3588" width="2.6640625" style="1" customWidth="1"/>
    <col min="3589" max="3589" width="2.33203125" style="1" customWidth="1"/>
    <col min="3590" max="3590" width="2.109375" style="1" customWidth="1"/>
    <col min="3591" max="3591" width="2.33203125" style="1" customWidth="1"/>
    <col min="3592" max="3592" width="3" style="1" customWidth="1"/>
    <col min="3593" max="3593" width="3.44140625" style="1" customWidth="1"/>
    <col min="3594" max="3594" width="2.5546875" style="1" customWidth="1"/>
    <col min="3595" max="3595" width="3" style="1" customWidth="1"/>
    <col min="3596" max="3601" width="3.44140625" style="1" customWidth="1"/>
    <col min="3602" max="3602" width="9.5546875" style="1" customWidth="1"/>
    <col min="3603" max="3603" width="9.109375" style="1"/>
    <col min="3604" max="3604" width="9" style="1" customWidth="1"/>
    <col min="3605" max="3610" width="9.6640625" style="1" customWidth="1"/>
    <col min="3611" max="3634" width="8.44140625" style="1" customWidth="1"/>
    <col min="3635" max="3635" width="12.109375" style="1" customWidth="1"/>
    <col min="3636" max="3840" width="9.109375" style="1"/>
    <col min="3841" max="3841" width="0" style="1" hidden="1" customWidth="1"/>
    <col min="3842" max="3842" width="9.88671875" style="1" customWidth="1"/>
    <col min="3843" max="3843" width="4.6640625" style="1" customWidth="1"/>
    <col min="3844" max="3844" width="2.6640625" style="1" customWidth="1"/>
    <col min="3845" max="3845" width="2.33203125" style="1" customWidth="1"/>
    <col min="3846" max="3846" width="2.109375" style="1" customWidth="1"/>
    <col min="3847" max="3847" width="2.33203125" style="1" customWidth="1"/>
    <col min="3848" max="3848" width="3" style="1" customWidth="1"/>
    <col min="3849" max="3849" width="3.44140625" style="1" customWidth="1"/>
    <col min="3850" max="3850" width="2.5546875" style="1" customWidth="1"/>
    <col min="3851" max="3851" width="3" style="1" customWidth="1"/>
    <col min="3852" max="3857" width="3.44140625" style="1" customWidth="1"/>
    <col min="3858" max="3858" width="9.5546875" style="1" customWidth="1"/>
    <col min="3859" max="3859" width="9.109375" style="1"/>
    <col min="3860" max="3860" width="9" style="1" customWidth="1"/>
    <col min="3861" max="3866" width="9.6640625" style="1" customWidth="1"/>
    <col min="3867" max="3890" width="8.44140625" style="1" customWidth="1"/>
    <col min="3891" max="3891" width="12.109375" style="1" customWidth="1"/>
    <col min="3892" max="4096" width="9.109375" style="1"/>
    <col min="4097" max="4097" width="0" style="1" hidden="1" customWidth="1"/>
    <col min="4098" max="4098" width="9.88671875" style="1" customWidth="1"/>
    <col min="4099" max="4099" width="4.6640625" style="1" customWidth="1"/>
    <col min="4100" max="4100" width="2.6640625" style="1" customWidth="1"/>
    <col min="4101" max="4101" width="2.33203125" style="1" customWidth="1"/>
    <col min="4102" max="4102" width="2.109375" style="1" customWidth="1"/>
    <col min="4103" max="4103" width="2.33203125" style="1" customWidth="1"/>
    <col min="4104" max="4104" width="3" style="1" customWidth="1"/>
    <col min="4105" max="4105" width="3.44140625" style="1" customWidth="1"/>
    <col min="4106" max="4106" width="2.5546875" style="1" customWidth="1"/>
    <col min="4107" max="4107" width="3" style="1" customWidth="1"/>
    <col min="4108" max="4113" width="3.44140625" style="1" customWidth="1"/>
    <col min="4114" max="4114" width="9.5546875" style="1" customWidth="1"/>
    <col min="4115" max="4115" width="9.109375" style="1"/>
    <col min="4116" max="4116" width="9" style="1" customWidth="1"/>
    <col min="4117" max="4122" width="9.6640625" style="1" customWidth="1"/>
    <col min="4123" max="4146" width="8.44140625" style="1" customWidth="1"/>
    <col min="4147" max="4147" width="12.109375" style="1" customWidth="1"/>
    <col min="4148" max="4352" width="9.109375" style="1"/>
    <col min="4353" max="4353" width="0" style="1" hidden="1" customWidth="1"/>
    <col min="4354" max="4354" width="9.88671875" style="1" customWidth="1"/>
    <col min="4355" max="4355" width="4.6640625" style="1" customWidth="1"/>
    <col min="4356" max="4356" width="2.6640625" style="1" customWidth="1"/>
    <col min="4357" max="4357" width="2.33203125" style="1" customWidth="1"/>
    <col min="4358" max="4358" width="2.109375" style="1" customWidth="1"/>
    <col min="4359" max="4359" width="2.33203125" style="1" customWidth="1"/>
    <col min="4360" max="4360" width="3" style="1" customWidth="1"/>
    <col min="4361" max="4361" width="3.44140625" style="1" customWidth="1"/>
    <col min="4362" max="4362" width="2.5546875" style="1" customWidth="1"/>
    <col min="4363" max="4363" width="3" style="1" customWidth="1"/>
    <col min="4364" max="4369" width="3.44140625" style="1" customWidth="1"/>
    <col min="4370" max="4370" width="9.5546875" style="1" customWidth="1"/>
    <col min="4371" max="4371" width="9.109375" style="1"/>
    <col min="4372" max="4372" width="9" style="1" customWidth="1"/>
    <col min="4373" max="4378" width="9.6640625" style="1" customWidth="1"/>
    <col min="4379" max="4402" width="8.44140625" style="1" customWidth="1"/>
    <col min="4403" max="4403" width="12.109375" style="1" customWidth="1"/>
    <col min="4404" max="4608" width="9.109375" style="1"/>
    <col min="4609" max="4609" width="0" style="1" hidden="1" customWidth="1"/>
    <col min="4610" max="4610" width="9.88671875" style="1" customWidth="1"/>
    <col min="4611" max="4611" width="4.6640625" style="1" customWidth="1"/>
    <col min="4612" max="4612" width="2.6640625" style="1" customWidth="1"/>
    <col min="4613" max="4613" width="2.33203125" style="1" customWidth="1"/>
    <col min="4614" max="4614" width="2.109375" style="1" customWidth="1"/>
    <col min="4615" max="4615" width="2.33203125" style="1" customWidth="1"/>
    <col min="4616" max="4616" width="3" style="1" customWidth="1"/>
    <col min="4617" max="4617" width="3.44140625" style="1" customWidth="1"/>
    <col min="4618" max="4618" width="2.5546875" style="1" customWidth="1"/>
    <col min="4619" max="4619" width="3" style="1" customWidth="1"/>
    <col min="4620" max="4625" width="3.44140625" style="1" customWidth="1"/>
    <col min="4626" max="4626" width="9.5546875" style="1" customWidth="1"/>
    <col min="4627" max="4627" width="9.109375" style="1"/>
    <col min="4628" max="4628" width="9" style="1" customWidth="1"/>
    <col min="4629" max="4634" width="9.6640625" style="1" customWidth="1"/>
    <col min="4635" max="4658" width="8.44140625" style="1" customWidth="1"/>
    <col min="4659" max="4659" width="12.109375" style="1" customWidth="1"/>
    <col min="4660" max="4864" width="9.109375" style="1"/>
    <col min="4865" max="4865" width="0" style="1" hidden="1" customWidth="1"/>
    <col min="4866" max="4866" width="9.88671875" style="1" customWidth="1"/>
    <col min="4867" max="4867" width="4.6640625" style="1" customWidth="1"/>
    <col min="4868" max="4868" width="2.6640625" style="1" customWidth="1"/>
    <col min="4869" max="4869" width="2.33203125" style="1" customWidth="1"/>
    <col min="4870" max="4870" width="2.109375" style="1" customWidth="1"/>
    <col min="4871" max="4871" width="2.33203125" style="1" customWidth="1"/>
    <col min="4872" max="4872" width="3" style="1" customWidth="1"/>
    <col min="4873" max="4873" width="3.44140625" style="1" customWidth="1"/>
    <col min="4874" max="4874" width="2.5546875" style="1" customWidth="1"/>
    <col min="4875" max="4875" width="3" style="1" customWidth="1"/>
    <col min="4876" max="4881" width="3.44140625" style="1" customWidth="1"/>
    <col min="4882" max="4882" width="9.5546875" style="1" customWidth="1"/>
    <col min="4883" max="4883" width="9.109375" style="1"/>
    <col min="4884" max="4884" width="9" style="1" customWidth="1"/>
    <col min="4885" max="4890" width="9.6640625" style="1" customWidth="1"/>
    <col min="4891" max="4914" width="8.44140625" style="1" customWidth="1"/>
    <col min="4915" max="4915" width="12.109375" style="1" customWidth="1"/>
    <col min="4916" max="5120" width="9.109375" style="1"/>
    <col min="5121" max="5121" width="0" style="1" hidden="1" customWidth="1"/>
    <col min="5122" max="5122" width="9.88671875" style="1" customWidth="1"/>
    <col min="5123" max="5123" width="4.6640625" style="1" customWidth="1"/>
    <col min="5124" max="5124" width="2.6640625" style="1" customWidth="1"/>
    <col min="5125" max="5125" width="2.33203125" style="1" customWidth="1"/>
    <col min="5126" max="5126" width="2.109375" style="1" customWidth="1"/>
    <col min="5127" max="5127" width="2.33203125" style="1" customWidth="1"/>
    <col min="5128" max="5128" width="3" style="1" customWidth="1"/>
    <col min="5129" max="5129" width="3.44140625" style="1" customWidth="1"/>
    <col min="5130" max="5130" width="2.5546875" style="1" customWidth="1"/>
    <col min="5131" max="5131" width="3" style="1" customWidth="1"/>
    <col min="5132" max="5137" width="3.44140625" style="1" customWidth="1"/>
    <col min="5138" max="5138" width="9.5546875" style="1" customWidth="1"/>
    <col min="5139" max="5139" width="9.109375" style="1"/>
    <col min="5140" max="5140" width="9" style="1" customWidth="1"/>
    <col min="5141" max="5146" width="9.6640625" style="1" customWidth="1"/>
    <col min="5147" max="5170" width="8.44140625" style="1" customWidth="1"/>
    <col min="5171" max="5171" width="12.109375" style="1" customWidth="1"/>
    <col min="5172" max="5376" width="9.109375" style="1"/>
    <col min="5377" max="5377" width="0" style="1" hidden="1" customWidth="1"/>
    <col min="5378" max="5378" width="9.88671875" style="1" customWidth="1"/>
    <col min="5379" max="5379" width="4.6640625" style="1" customWidth="1"/>
    <col min="5380" max="5380" width="2.6640625" style="1" customWidth="1"/>
    <col min="5381" max="5381" width="2.33203125" style="1" customWidth="1"/>
    <col min="5382" max="5382" width="2.109375" style="1" customWidth="1"/>
    <col min="5383" max="5383" width="2.33203125" style="1" customWidth="1"/>
    <col min="5384" max="5384" width="3" style="1" customWidth="1"/>
    <col min="5385" max="5385" width="3.44140625" style="1" customWidth="1"/>
    <col min="5386" max="5386" width="2.5546875" style="1" customWidth="1"/>
    <col min="5387" max="5387" width="3" style="1" customWidth="1"/>
    <col min="5388" max="5393" width="3.44140625" style="1" customWidth="1"/>
    <col min="5394" max="5394" width="9.5546875" style="1" customWidth="1"/>
    <col min="5395" max="5395" width="9.109375" style="1"/>
    <col min="5396" max="5396" width="9" style="1" customWidth="1"/>
    <col min="5397" max="5402" width="9.6640625" style="1" customWidth="1"/>
    <col min="5403" max="5426" width="8.44140625" style="1" customWidth="1"/>
    <col min="5427" max="5427" width="12.109375" style="1" customWidth="1"/>
    <col min="5428" max="5632" width="9.109375" style="1"/>
    <col min="5633" max="5633" width="0" style="1" hidden="1" customWidth="1"/>
    <col min="5634" max="5634" width="9.88671875" style="1" customWidth="1"/>
    <col min="5635" max="5635" width="4.6640625" style="1" customWidth="1"/>
    <col min="5636" max="5636" width="2.6640625" style="1" customWidth="1"/>
    <col min="5637" max="5637" width="2.33203125" style="1" customWidth="1"/>
    <col min="5638" max="5638" width="2.109375" style="1" customWidth="1"/>
    <col min="5639" max="5639" width="2.33203125" style="1" customWidth="1"/>
    <col min="5640" max="5640" width="3" style="1" customWidth="1"/>
    <col min="5641" max="5641" width="3.44140625" style="1" customWidth="1"/>
    <col min="5642" max="5642" width="2.5546875" style="1" customWidth="1"/>
    <col min="5643" max="5643" width="3" style="1" customWidth="1"/>
    <col min="5644" max="5649" width="3.44140625" style="1" customWidth="1"/>
    <col min="5650" max="5650" width="9.5546875" style="1" customWidth="1"/>
    <col min="5651" max="5651" width="9.109375" style="1"/>
    <col min="5652" max="5652" width="9" style="1" customWidth="1"/>
    <col min="5653" max="5658" width="9.6640625" style="1" customWidth="1"/>
    <col min="5659" max="5682" width="8.44140625" style="1" customWidth="1"/>
    <col min="5683" max="5683" width="12.109375" style="1" customWidth="1"/>
    <col min="5684" max="5888" width="9.109375" style="1"/>
    <col min="5889" max="5889" width="0" style="1" hidden="1" customWidth="1"/>
    <col min="5890" max="5890" width="9.88671875" style="1" customWidth="1"/>
    <col min="5891" max="5891" width="4.6640625" style="1" customWidth="1"/>
    <col min="5892" max="5892" width="2.6640625" style="1" customWidth="1"/>
    <col min="5893" max="5893" width="2.33203125" style="1" customWidth="1"/>
    <col min="5894" max="5894" width="2.109375" style="1" customWidth="1"/>
    <col min="5895" max="5895" width="2.33203125" style="1" customWidth="1"/>
    <col min="5896" max="5896" width="3" style="1" customWidth="1"/>
    <col min="5897" max="5897" width="3.44140625" style="1" customWidth="1"/>
    <col min="5898" max="5898" width="2.5546875" style="1" customWidth="1"/>
    <col min="5899" max="5899" width="3" style="1" customWidth="1"/>
    <col min="5900" max="5905" width="3.44140625" style="1" customWidth="1"/>
    <col min="5906" max="5906" width="9.5546875" style="1" customWidth="1"/>
    <col min="5907" max="5907" width="9.109375" style="1"/>
    <col min="5908" max="5908" width="9" style="1" customWidth="1"/>
    <col min="5909" max="5914" width="9.6640625" style="1" customWidth="1"/>
    <col min="5915" max="5938" width="8.44140625" style="1" customWidth="1"/>
    <col min="5939" max="5939" width="12.109375" style="1" customWidth="1"/>
    <col min="5940" max="6144" width="9.109375" style="1"/>
    <col min="6145" max="6145" width="0" style="1" hidden="1" customWidth="1"/>
    <col min="6146" max="6146" width="9.88671875" style="1" customWidth="1"/>
    <col min="6147" max="6147" width="4.6640625" style="1" customWidth="1"/>
    <col min="6148" max="6148" width="2.6640625" style="1" customWidth="1"/>
    <col min="6149" max="6149" width="2.33203125" style="1" customWidth="1"/>
    <col min="6150" max="6150" width="2.109375" style="1" customWidth="1"/>
    <col min="6151" max="6151" width="2.33203125" style="1" customWidth="1"/>
    <col min="6152" max="6152" width="3" style="1" customWidth="1"/>
    <col min="6153" max="6153" width="3.44140625" style="1" customWidth="1"/>
    <col min="6154" max="6154" width="2.5546875" style="1" customWidth="1"/>
    <col min="6155" max="6155" width="3" style="1" customWidth="1"/>
    <col min="6156" max="6161" width="3.44140625" style="1" customWidth="1"/>
    <col min="6162" max="6162" width="9.5546875" style="1" customWidth="1"/>
    <col min="6163" max="6163" width="9.109375" style="1"/>
    <col min="6164" max="6164" width="9" style="1" customWidth="1"/>
    <col min="6165" max="6170" width="9.6640625" style="1" customWidth="1"/>
    <col min="6171" max="6194" width="8.44140625" style="1" customWidth="1"/>
    <col min="6195" max="6195" width="12.109375" style="1" customWidth="1"/>
    <col min="6196" max="6400" width="9.109375" style="1"/>
    <col min="6401" max="6401" width="0" style="1" hidden="1" customWidth="1"/>
    <col min="6402" max="6402" width="9.88671875" style="1" customWidth="1"/>
    <col min="6403" max="6403" width="4.6640625" style="1" customWidth="1"/>
    <col min="6404" max="6404" width="2.6640625" style="1" customWidth="1"/>
    <col min="6405" max="6405" width="2.33203125" style="1" customWidth="1"/>
    <col min="6406" max="6406" width="2.109375" style="1" customWidth="1"/>
    <col min="6407" max="6407" width="2.33203125" style="1" customWidth="1"/>
    <col min="6408" max="6408" width="3" style="1" customWidth="1"/>
    <col min="6409" max="6409" width="3.44140625" style="1" customWidth="1"/>
    <col min="6410" max="6410" width="2.5546875" style="1" customWidth="1"/>
    <col min="6411" max="6411" width="3" style="1" customWidth="1"/>
    <col min="6412" max="6417" width="3.44140625" style="1" customWidth="1"/>
    <col min="6418" max="6418" width="9.5546875" style="1" customWidth="1"/>
    <col min="6419" max="6419" width="9.109375" style="1"/>
    <col min="6420" max="6420" width="9" style="1" customWidth="1"/>
    <col min="6421" max="6426" width="9.6640625" style="1" customWidth="1"/>
    <col min="6427" max="6450" width="8.44140625" style="1" customWidth="1"/>
    <col min="6451" max="6451" width="12.109375" style="1" customWidth="1"/>
    <col min="6452" max="6656" width="9.109375" style="1"/>
    <col min="6657" max="6657" width="0" style="1" hidden="1" customWidth="1"/>
    <col min="6658" max="6658" width="9.88671875" style="1" customWidth="1"/>
    <col min="6659" max="6659" width="4.6640625" style="1" customWidth="1"/>
    <col min="6660" max="6660" width="2.6640625" style="1" customWidth="1"/>
    <col min="6661" max="6661" width="2.33203125" style="1" customWidth="1"/>
    <col min="6662" max="6662" width="2.109375" style="1" customWidth="1"/>
    <col min="6663" max="6663" width="2.33203125" style="1" customWidth="1"/>
    <col min="6664" max="6664" width="3" style="1" customWidth="1"/>
    <col min="6665" max="6665" width="3.44140625" style="1" customWidth="1"/>
    <col min="6666" max="6666" width="2.5546875" style="1" customWidth="1"/>
    <col min="6667" max="6667" width="3" style="1" customWidth="1"/>
    <col min="6668" max="6673" width="3.44140625" style="1" customWidth="1"/>
    <col min="6674" max="6674" width="9.5546875" style="1" customWidth="1"/>
    <col min="6675" max="6675" width="9.109375" style="1"/>
    <col min="6676" max="6676" width="9" style="1" customWidth="1"/>
    <col min="6677" max="6682" width="9.6640625" style="1" customWidth="1"/>
    <col min="6683" max="6706" width="8.44140625" style="1" customWidth="1"/>
    <col min="6707" max="6707" width="12.109375" style="1" customWidth="1"/>
    <col min="6708" max="6912" width="9.109375" style="1"/>
    <col min="6913" max="6913" width="0" style="1" hidden="1" customWidth="1"/>
    <col min="6914" max="6914" width="9.88671875" style="1" customWidth="1"/>
    <col min="6915" max="6915" width="4.6640625" style="1" customWidth="1"/>
    <col min="6916" max="6916" width="2.6640625" style="1" customWidth="1"/>
    <col min="6917" max="6917" width="2.33203125" style="1" customWidth="1"/>
    <col min="6918" max="6918" width="2.109375" style="1" customWidth="1"/>
    <col min="6919" max="6919" width="2.33203125" style="1" customWidth="1"/>
    <col min="6920" max="6920" width="3" style="1" customWidth="1"/>
    <col min="6921" max="6921" width="3.44140625" style="1" customWidth="1"/>
    <col min="6922" max="6922" width="2.5546875" style="1" customWidth="1"/>
    <col min="6923" max="6923" width="3" style="1" customWidth="1"/>
    <col min="6924" max="6929" width="3.44140625" style="1" customWidth="1"/>
    <col min="6930" max="6930" width="9.5546875" style="1" customWidth="1"/>
    <col min="6931" max="6931" width="9.109375" style="1"/>
    <col min="6932" max="6932" width="9" style="1" customWidth="1"/>
    <col min="6933" max="6938" width="9.6640625" style="1" customWidth="1"/>
    <col min="6939" max="6962" width="8.44140625" style="1" customWidth="1"/>
    <col min="6963" max="6963" width="12.109375" style="1" customWidth="1"/>
    <col min="6964" max="7168" width="9.109375" style="1"/>
    <col min="7169" max="7169" width="0" style="1" hidden="1" customWidth="1"/>
    <col min="7170" max="7170" width="9.88671875" style="1" customWidth="1"/>
    <col min="7171" max="7171" width="4.6640625" style="1" customWidth="1"/>
    <col min="7172" max="7172" width="2.6640625" style="1" customWidth="1"/>
    <col min="7173" max="7173" width="2.33203125" style="1" customWidth="1"/>
    <col min="7174" max="7174" width="2.109375" style="1" customWidth="1"/>
    <col min="7175" max="7175" width="2.33203125" style="1" customWidth="1"/>
    <col min="7176" max="7176" width="3" style="1" customWidth="1"/>
    <col min="7177" max="7177" width="3.44140625" style="1" customWidth="1"/>
    <col min="7178" max="7178" width="2.5546875" style="1" customWidth="1"/>
    <col min="7179" max="7179" width="3" style="1" customWidth="1"/>
    <col min="7180" max="7185" width="3.44140625" style="1" customWidth="1"/>
    <col min="7186" max="7186" width="9.5546875" style="1" customWidth="1"/>
    <col min="7187" max="7187" width="9.109375" style="1"/>
    <col min="7188" max="7188" width="9" style="1" customWidth="1"/>
    <col min="7189" max="7194" width="9.6640625" style="1" customWidth="1"/>
    <col min="7195" max="7218" width="8.44140625" style="1" customWidth="1"/>
    <col min="7219" max="7219" width="12.109375" style="1" customWidth="1"/>
    <col min="7220" max="7424" width="9.109375" style="1"/>
    <col min="7425" max="7425" width="0" style="1" hidden="1" customWidth="1"/>
    <col min="7426" max="7426" width="9.88671875" style="1" customWidth="1"/>
    <col min="7427" max="7427" width="4.6640625" style="1" customWidth="1"/>
    <col min="7428" max="7428" width="2.6640625" style="1" customWidth="1"/>
    <col min="7429" max="7429" width="2.33203125" style="1" customWidth="1"/>
    <col min="7430" max="7430" width="2.109375" style="1" customWidth="1"/>
    <col min="7431" max="7431" width="2.33203125" style="1" customWidth="1"/>
    <col min="7432" max="7432" width="3" style="1" customWidth="1"/>
    <col min="7433" max="7433" width="3.44140625" style="1" customWidth="1"/>
    <col min="7434" max="7434" width="2.5546875" style="1" customWidth="1"/>
    <col min="7435" max="7435" width="3" style="1" customWidth="1"/>
    <col min="7436" max="7441" width="3.44140625" style="1" customWidth="1"/>
    <col min="7442" max="7442" width="9.5546875" style="1" customWidth="1"/>
    <col min="7443" max="7443" width="9.109375" style="1"/>
    <col min="7444" max="7444" width="9" style="1" customWidth="1"/>
    <col min="7445" max="7450" width="9.6640625" style="1" customWidth="1"/>
    <col min="7451" max="7474" width="8.44140625" style="1" customWidth="1"/>
    <col min="7475" max="7475" width="12.109375" style="1" customWidth="1"/>
    <col min="7476" max="7680" width="9.109375" style="1"/>
    <col min="7681" max="7681" width="0" style="1" hidden="1" customWidth="1"/>
    <col min="7682" max="7682" width="9.88671875" style="1" customWidth="1"/>
    <col min="7683" max="7683" width="4.6640625" style="1" customWidth="1"/>
    <col min="7684" max="7684" width="2.6640625" style="1" customWidth="1"/>
    <col min="7685" max="7685" width="2.33203125" style="1" customWidth="1"/>
    <col min="7686" max="7686" width="2.109375" style="1" customWidth="1"/>
    <col min="7687" max="7687" width="2.33203125" style="1" customWidth="1"/>
    <col min="7688" max="7688" width="3" style="1" customWidth="1"/>
    <col min="7689" max="7689" width="3.44140625" style="1" customWidth="1"/>
    <col min="7690" max="7690" width="2.5546875" style="1" customWidth="1"/>
    <col min="7691" max="7691" width="3" style="1" customWidth="1"/>
    <col min="7692" max="7697" width="3.44140625" style="1" customWidth="1"/>
    <col min="7698" max="7698" width="9.5546875" style="1" customWidth="1"/>
    <col min="7699" max="7699" width="9.109375" style="1"/>
    <col min="7700" max="7700" width="9" style="1" customWidth="1"/>
    <col min="7701" max="7706" width="9.6640625" style="1" customWidth="1"/>
    <col min="7707" max="7730" width="8.44140625" style="1" customWidth="1"/>
    <col min="7731" max="7731" width="12.109375" style="1" customWidth="1"/>
    <col min="7732" max="7936" width="9.109375" style="1"/>
    <col min="7937" max="7937" width="0" style="1" hidden="1" customWidth="1"/>
    <col min="7938" max="7938" width="9.88671875" style="1" customWidth="1"/>
    <col min="7939" max="7939" width="4.6640625" style="1" customWidth="1"/>
    <col min="7940" max="7940" width="2.6640625" style="1" customWidth="1"/>
    <col min="7941" max="7941" width="2.33203125" style="1" customWidth="1"/>
    <col min="7942" max="7942" width="2.109375" style="1" customWidth="1"/>
    <col min="7943" max="7943" width="2.33203125" style="1" customWidth="1"/>
    <col min="7944" max="7944" width="3" style="1" customWidth="1"/>
    <col min="7945" max="7945" width="3.44140625" style="1" customWidth="1"/>
    <col min="7946" max="7946" width="2.5546875" style="1" customWidth="1"/>
    <col min="7947" max="7947" width="3" style="1" customWidth="1"/>
    <col min="7948" max="7953" width="3.44140625" style="1" customWidth="1"/>
    <col min="7954" max="7954" width="9.5546875" style="1" customWidth="1"/>
    <col min="7955" max="7955" width="9.109375" style="1"/>
    <col min="7956" max="7956" width="9" style="1" customWidth="1"/>
    <col min="7957" max="7962" width="9.6640625" style="1" customWidth="1"/>
    <col min="7963" max="7986" width="8.44140625" style="1" customWidth="1"/>
    <col min="7987" max="7987" width="12.109375" style="1" customWidth="1"/>
    <col min="7988" max="8192" width="9.109375" style="1"/>
    <col min="8193" max="8193" width="0" style="1" hidden="1" customWidth="1"/>
    <col min="8194" max="8194" width="9.88671875" style="1" customWidth="1"/>
    <col min="8195" max="8195" width="4.6640625" style="1" customWidth="1"/>
    <col min="8196" max="8196" width="2.6640625" style="1" customWidth="1"/>
    <col min="8197" max="8197" width="2.33203125" style="1" customWidth="1"/>
    <col min="8198" max="8198" width="2.109375" style="1" customWidth="1"/>
    <col min="8199" max="8199" width="2.33203125" style="1" customWidth="1"/>
    <col min="8200" max="8200" width="3" style="1" customWidth="1"/>
    <col min="8201" max="8201" width="3.44140625" style="1" customWidth="1"/>
    <col min="8202" max="8202" width="2.5546875" style="1" customWidth="1"/>
    <col min="8203" max="8203" width="3" style="1" customWidth="1"/>
    <col min="8204" max="8209" width="3.44140625" style="1" customWidth="1"/>
    <col min="8210" max="8210" width="9.5546875" style="1" customWidth="1"/>
    <col min="8211" max="8211" width="9.109375" style="1"/>
    <col min="8212" max="8212" width="9" style="1" customWidth="1"/>
    <col min="8213" max="8218" width="9.6640625" style="1" customWidth="1"/>
    <col min="8219" max="8242" width="8.44140625" style="1" customWidth="1"/>
    <col min="8243" max="8243" width="12.109375" style="1" customWidth="1"/>
    <col min="8244" max="8448" width="9.109375" style="1"/>
    <col min="8449" max="8449" width="0" style="1" hidden="1" customWidth="1"/>
    <col min="8450" max="8450" width="9.88671875" style="1" customWidth="1"/>
    <col min="8451" max="8451" width="4.6640625" style="1" customWidth="1"/>
    <col min="8452" max="8452" width="2.6640625" style="1" customWidth="1"/>
    <col min="8453" max="8453" width="2.33203125" style="1" customWidth="1"/>
    <col min="8454" max="8454" width="2.109375" style="1" customWidth="1"/>
    <col min="8455" max="8455" width="2.33203125" style="1" customWidth="1"/>
    <col min="8456" max="8456" width="3" style="1" customWidth="1"/>
    <col min="8457" max="8457" width="3.44140625" style="1" customWidth="1"/>
    <col min="8458" max="8458" width="2.5546875" style="1" customWidth="1"/>
    <col min="8459" max="8459" width="3" style="1" customWidth="1"/>
    <col min="8460" max="8465" width="3.44140625" style="1" customWidth="1"/>
    <col min="8466" max="8466" width="9.5546875" style="1" customWidth="1"/>
    <col min="8467" max="8467" width="9.109375" style="1"/>
    <col min="8468" max="8468" width="9" style="1" customWidth="1"/>
    <col min="8469" max="8474" width="9.6640625" style="1" customWidth="1"/>
    <col min="8475" max="8498" width="8.44140625" style="1" customWidth="1"/>
    <col min="8499" max="8499" width="12.109375" style="1" customWidth="1"/>
    <col min="8500" max="8704" width="9.109375" style="1"/>
    <col min="8705" max="8705" width="0" style="1" hidden="1" customWidth="1"/>
    <col min="8706" max="8706" width="9.88671875" style="1" customWidth="1"/>
    <col min="8707" max="8707" width="4.6640625" style="1" customWidth="1"/>
    <col min="8708" max="8708" width="2.6640625" style="1" customWidth="1"/>
    <col min="8709" max="8709" width="2.33203125" style="1" customWidth="1"/>
    <col min="8710" max="8710" width="2.109375" style="1" customWidth="1"/>
    <col min="8711" max="8711" width="2.33203125" style="1" customWidth="1"/>
    <col min="8712" max="8712" width="3" style="1" customWidth="1"/>
    <col min="8713" max="8713" width="3.44140625" style="1" customWidth="1"/>
    <col min="8714" max="8714" width="2.5546875" style="1" customWidth="1"/>
    <col min="8715" max="8715" width="3" style="1" customWidth="1"/>
    <col min="8716" max="8721" width="3.44140625" style="1" customWidth="1"/>
    <col min="8722" max="8722" width="9.5546875" style="1" customWidth="1"/>
    <col min="8723" max="8723" width="9.109375" style="1"/>
    <col min="8724" max="8724" width="9" style="1" customWidth="1"/>
    <col min="8725" max="8730" width="9.6640625" style="1" customWidth="1"/>
    <col min="8731" max="8754" width="8.44140625" style="1" customWidth="1"/>
    <col min="8755" max="8755" width="12.109375" style="1" customWidth="1"/>
    <col min="8756" max="8960" width="9.109375" style="1"/>
    <col min="8961" max="8961" width="0" style="1" hidden="1" customWidth="1"/>
    <col min="8962" max="8962" width="9.88671875" style="1" customWidth="1"/>
    <col min="8963" max="8963" width="4.6640625" style="1" customWidth="1"/>
    <col min="8964" max="8964" width="2.6640625" style="1" customWidth="1"/>
    <col min="8965" max="8965" width="2.33203125" style="1" customWidth="1"/>
    <col min="8966" max="8966" width="2.109375" style="1" customWidth="1"/>
    <col min="8967" max="8967" width="2.33203125" style="1" customWidth="1"/>
    <col min="8968" max="8968" width="3" style="1" customWidth="1"/>
    <col min="8969" max="8969" width="3.44140625" style="1" customWidth="1"/>
    <col min="8970" max="8970" width="2.5546875" style="1" customWidth="1"/>
    <col min="8971" max="8971" width="3" style="1" customWidth="1"/>
    <col min="8972" max="8977" width="3.44140625" style="1" customWidth="1"/>
    <col min="8978" max="8978" width="9.5546875" style="1" customWidth="1"/>
    <col min="8979" max="8979" width="9.109375" style="1"/>
    <col min="8980" max="8980" width="9" style="1" customWidth="1"/>
    <col min="8981" max="8986" width="9.6640625" style="1" customWidth="1"/>
    <col min="8987" max="9010" width="8.44140625" style="1" customWidth="1"/>
    <col min="9011" max="9011" width="12.109375" style="1" customWidth="1"/>
    <col min="9012" max="9216" width="9.109375" style="1"/>
    <col min="9217" max="9217" width="0" style="1" hidden="1" customWidth="1"/>
    <col min="9218" max="9218" width="9.88671875" style="1" customWidth="1"/>
    <col min="9219" max="9219" width="4.6640625" style="1" customWidth="1"/>
    <col min="9220" max="9220" width="2.6640625" style="1" customWidth="1"/>
    <col min="9221" max="9221" width="2.33203125" style="1" customWidth="1"/>
    <col min="9222" max="9222" width="2.109375" style="1" customWidth="1"/>
    <col min="9223" max="9223" width="2.33203125" style="1" customWidth="1"/>
    <col min="9224" max="9224" width="3" style="1" customWidth="1"/>
    <col min="9225" max="9225" width="3.44140625" style="1" customWidth="1"/>
    <col min="9226" max="9226" width="2.5546875" style="1" customWidth="1"/>
    <col min="9227" max="9227" width="3" style="1" customWidth="1"/>
    <col min="9228" max="9233" width="3.44140625" style="1" customWidth="1"/>
    <col min="9234" max="9234" width="9.5546875" style="1" customWidth="1"/>
    <col min="9235" max="9235" width="9.109375" style="1"/>
    <col min="9236" max="9236" width="9" style="1" customWidth="1"/>
    <col min="9237" max="9242" width="9.6640625" style="1" customWidth="1"/>
    <col min="9243" max="9266" width="8.44140625" style="1" customWidth="1"/>
    <col min="9267" max="9267" width="12.109375" style="1" customWidth="1"/>
    <col min="9268" max="9472" width="9.109375" style="1"/>
    <col min="9473" max="9473" width="0" style="1" hidden="1" customWidth="1"/>
    <col min="9474" max="9474" width="9.88671875" style="1" customWidth="1"/>
    <col min="9475" max="9475" width="4.6640625" style="1" customWidth="1"/>
    <col min="9476" max="9476" width="2.6640625" style="1" customWidth="1"/>
    <col min="9477" max="9477" width="2.33203125" style="1" customWidth="1"/>
    <col min="9478" max="9478" width="2.109375" style="1" customWidth="1"/>
    <col min="9479" max="9479" width="2.33203125" style="1" customWidth="1"/>
    <col min="9480" max="9480" width="3" style="1" customWidth="1"/>
    <col min="9481" max="9481" width="3.44140625" style="1" customWidth="1"/>
    <col min="9482" max="9482" width="2.5546875" style="1" customWidth="1"/>
    <col min="9483" max="9483" width="3" style="1" customWidth="1"/>
    <col min="9484" max="9489" width="3.44140625" style="1" customWidth="1"/>
    <col min="9490" max="9490" width="9.5546875" style="1" customWidth="1"/>
    <col min="9491" max="9491" width="9.109375" style="1"/>
    <col min="9492" max="9492" width="9" style="1" customWidth="1"/>
    <col min="9493" max="9498" width="9.6640625" style="1" customWidth="1"/>
    <col min="9499" max="9522" width="8.44140625" style="1" customWidth="1"/>
    <col min="9523" max="9523" width="12.109375" style="1" customWidth="1"/>
    <col min="9524" max="9728" width="9.109375" style="1"/>
    <col min="9729" max="9729" width="0" style="1" hidden="1" customWidth="1"/>
    <col min="9730" max="9730" width="9.88671875" style="1" customWidth="1"/>
    <col min="9731" max="9731" width="4.6640625" style="1" customWidth="1"/>
    <col min="9732" max="9732" width="2.6640625" style="1" customWidth="1"/>
    <col min="9733" max="9733" width="2.33203125" style="1" customWidth="1"/>
    <col min="9734" max="9734" width="2.109375" style="1" customWidth="1"/>
    <col min="9735" max="9735" width="2.33203125" style="1" customWidth="1"/>
    <col min="9736" max="9736" width="3" style="1" customWidth="1"/>
    <col min="9737" max="9737" width="3.44140625" style="1" customWidth="1"/>
    <col min="9738" max="9738" width="2.5546875" style="1" customWidth="1"/>
    <col min="9739" max="9739" width="3" style="1" customWidth="1"/>
    <col min="9740" max="9745" width="3.44140625" style="1" customWidth="1"/>
    <col min="9746" max="9746" width="9.5546875" style="1" customWidth="1"/>
    <col min="9747" max="9747" width="9.109375" style="1"/>
    <col min="9748" max="9748" width="9" style="1" customWidth="1"/>
    <col min="9749" max="9754" width="9.6640625" style="1" customWidth="1"/>
    <col min="9755" max="9778" width="8.44140625" style="1" customWidth="1"/>
    <col min="9779" max="9779" width="12.109375" style="1" customWidth="1"/>
    <col min="9780" max="9984" width="9.109375" style="1"/>
    <col min="9985" max="9985" width="0" style="1" hidden="1" customWidth="1"/>
    <col min="9986" max="9986" width="9.88671875" style="1" customWidth="1"/>
    <col min="9987" max="9987" width="4.6640625" style="1" customWidth="1"/>
    <col min="9988" max="9988" width="2.6640625" style="1" customWidth="1"/>
    <col min="9989" max="9989" width="2.33203125" style="1" customWidth="1"/>
    <col min="9990" max="9990" width="2.109375" style="1" customWidth="1"/>
    <col min="9991" max="9991" width="2.33203125" style="1" customWidth="1"/>
    <col min="9992" max="9992" width="3" style="1" customWidth="1"/>
    <col min="9993" max="9993" width="3.44140625" style="1" customWidth="1"/>
    <col min="9994" max="9994" width="2.5546875" style="1" customWidth="1"/>
    <col min="9995" max="9995" width="3" style="1" customWidth="1"/>
    <col min="9996" max="10001" width="3.44140625" style="1" customWidth="1"/>
    <col min="10002" max="10002" width="9.5546875" style="1" customWidth="1"/>
    <col min="10003" max="10003" width="9.109375" style="1"/>
    <col min="10004" max="10004" width="9" style="1" customWidth="1"/>
    <col min="10005" max="10010" width="9.6640625" style="1" customWidth="1"/>
    <col min="10011" max="10034" width="8.44140625" style="1" customWidth="1"/>
    <col min="10035" max="10035" width="12.109375" style="1" customWidth="1"/>
    <col min="10036" max="10240" width="9.109375" style="1"/>
    <col min="10241" max="10241" width="0" style="1" hidden="1" customWidth="1"/>
    <col min="10242" max="10242" width="9.88671875" style="1" customWidth="1"/>
    <col min="10243" max="10243" width="4.6640625" style="1" customWidth="1"/>
    <col min="10244" max="10244" width="2.6640625" style="1" customWidth="1"/>
    <col min="10245" max="10245" width="2.33203125" style="1" customWidth="1"/>
    <col min="10246" max="10246" width="2.109375" style="1" customWidth="1"/>
    <col min="10247" max="10247" width="2.33203125" style="1" customWidth="1"/>
    <col min="10248" max="10248" width="3" style="1" customWidth="1"/>
    <col min="10249" max="10249" width="3.44140625" style="1" customWidth="1"/>
    <col min="10250" max="10250" width="2.5546875" style="1" customWidth="1"/>
    <col min="10251" max="10251" width="3" style="1" customWidth="1"/>
    <col min="10252" max="10257" width="3.44140625" style="1" customWidth="1"/>
    <col min="10258" max="10258" width="9.5546875" style="1" customWidth="1"/>
    <col min="10259" max="10259" width="9.109375" style="1"/>
    <col min="10260" max="10260" width="9" style="1" customWidth="1"/>
    <col min="10261" max="10266" width="9.6640625" style="1" customWidth="1"/>
    <col min="10267" max="10290" width="8.44140625" style="1" customWidth="1"/>
    <col min="10291" max="10291" width="12.109375" style="1" customWidth="1"/>
    <col min="10292" max="10496" width="9.109375" style="1"/>
    <col min="10497" max="10497" width="0" style="1" hidden="1" customWidth="1"/>
    <col min="10498" max="10498" width="9.88671875" style="1" customWidth="1"/>
    <col min="10499" max="10499" width="4.6640625" style="1" customWidth="1"/>
    <col min="10500" max="10500" width="2.6640625" style="1" customWidth="1"/>
    <col min="10501" max="10501" width="2.33203125" style="1" customWidth="1"/>
    <col min="10502" max="10502" width="2.109375" style="1" customWidth="1"/>
    <col min="10503" max="10503" width="2.33203125" style="1" customWidth="1"/>
    <col min="10504" max="10504" width="3" style="1" customWidth="1"/>
    <col min="10505" max="10505" width="3.44140625" style="1" customWidth="1"/>
    <col min="10506" max="10506" width="2.5546875" style="1" customWidth="1"/>
    <col min="10507" max="10507" width="3" style="1" customWidth="1"/>
    <col min="10508" max="10513" width="3.44140625" style="1" customWidth="1"/>
    <col min="10514" max="10514" width="9.5546875" style="1" customWidth="1"/>
    <col min="10515" max="10515" width="9.109375" style="1"/>
    <col min="10516" max="10516" width="9" style="1" customWidth="1"/>
    <col min="10517" max="10522" width="9.6640625" style="1" customWidth="1"/>
    <col min="10523" max="10546" width="8.44140625" style="1" customWidth="1"/>
    <col min="10547" max="10547" width="12.109375" style="1" customWidth="1"/>
    <col min="10548" max="10752" width="9.109375" style="1"/>
    <col min="10753" max="10753" width="0" style="1" hidden="1" customWidth="1"/>
    <col min="10754" max="10754" width="9.88671875" style="1" customWidth="1"/>
    <col min="10755" max="10755" width="4.6640625" style="1" customWidth="1"/>
    <col min="10756" max="10756" width="2.6640625" style="1" customWidth="1"/>
    <col min="10757" max="10757" width="2.33203125" style="1" customWidth="1"/>
    <col min="10758" max="10758" width="2.109375" style="1" customWidth="1"/>
    <col min="10759" max="10759" width="2.33203125" style="1" customWidth="1"/>
    <col min="10760" max="10760" width="3" style="1" customWidth="1"/>
    <col min="10761" max="10761" width="3.44140625" style="1" customWidth="1"/>
    <col min="10762" max="10762" width="2.5546875" style="1" customWidth="1"/>
    <col min="10763" max="10763" width="3" style="1" customWidth="1"/>
    <col min="10764" max="10769" width="3.44140625" style="1" customWidth="1"/>
    <col min="10770" max="10770" width="9.5546875" style="1" customWidth="1"/>
    <col min="10771" max="10771" width="9.109375" style="1"/>
    <col min="10772" max="10772" width="9" style="1" customWidth="1"/>
    <col min="10773" max="10778" width="9.6640625" style="1" customWidth="1"/>
    <col min="10779" max="10802" width="8.44140625" style="1" customWidth="1"/>
    <col min="10803" max="10803" width="12.109375" style="1" customWidth="1"/>
    <col min="10804" max="11008" width="9.109375" style="1"/>
    <col min="11009" max="11009" width="0" style="1" hidden="1" customWidth="1"/>
    <col min="11010" max="11010" width="9.88671875" style="1" customWidth="1"/>
    <col min="11011" max="11011" width="4.6640625" style="1" customWidth="1"/>
    <col min="11012" max="11012" width="2.6640625" style="1" customWidth="1"/>
    <col min="11013" max="11013" width="2.33203125" style="1" customWidth="1"/>
    <col min="11014" max="11014" width="2.109375" style="1" customWidth="1"/>
    <col min="11015" max="11015" width="2.33203125" style="1" customWidth="1"/>
    <col min="11016" max="11016" width="3" style="1" customWidth="1"/>
    <col min="11017" max="11017" width="3.44140625" style="1" customWidth="1"/>
    <col min="11018" max="11018" width="2.5546875" style="1" customWidth="1"/>
    <col min="11019" max="11019" width="3" style="1" customWidth="1"/>
    <col min="11020" max="11025" width="3.44140625" style="1" customWidth="1"/>
    <col min="11026" max="11026" width="9.5546875" style="1" customWidth="1"/>
    <col min="11027" max="11027" width="9.109375" style="1"/>
    <col min="11028" max="11028" width="9" style="1" customWidth="1"/>
    <col min="11029" max="11034" width="9.6640625" style="1" customWidth="1"/>
    <col min="11035" max="11058" width="8.44140625" style="1" customWidth="1"/>
    <col min="11059" max="11059" width="12.109375" style="1" customWidth="1"/>
    <col min="11060" max="11264" width="9.109375" style="1"/>
    <col min="11265" max="11265" width="0" style="1" hidden="1" customWidth="1"/>
    <col min="11266" max="11266" width="9.88671875" style="1" customWidth="1"/>
    <col min="11267" max="11267" width="4.6640625" style="1" customWidth="1"/>
    <col min="11268" max="11268" width="2.6640625" style="1" customWidth="1"/>
    <col min="11269" max="11269" width="2.33203125" style="1" customWidth="1"/>
    <col min="11270" max="11270" width="2.109375" style="1" customWidth="1"/>
    <col min="11271" max="11271" width="2.33203125" style="1" customWidth="1"/>
    <col min="11272" max="11272" width="3" style="1" customWidth="1"/>
    <col min="11273" max="11273" width="3.44140625" style="1" customWidth="1"/>
    <col min="11274" max="11274" width="2.5546875" style="1" customWidth="1"/>
    <col min="11275" max="11275" width="3" style="1" customWidth="1"/>
    <col min="11276" max="11281" width="3.44140625" style="1" customWidth="1"/>
    <col min="11282" max="11282" width="9.5546875" style="1" customWidth="1"/>
    <col min="11283" max="11283" width="9.109375" style="1"/>
    <col min="11284" max="11284" width="9" style="1" customWidth="1"/>
    <col min="11285" max="11290" width="9.6640625" style="1" customWidth="1"/>
    <col min="11291" max="11314" width="8.44140625" style="1" customWidth="1"/>
    <col min="11315" max="11315" width="12.109375" style="1" customWidth="1"/>
    <col min="11316" max="11520" width="9.109375" style="1"/>
    <col min="11521" max="11521" width="0" style="1" hidden="1" customWidth="1"/>
    <col min="11522" max="11522" width="9.88671875" style="1" customWidth="1"/>
    <col min="11523" max="11523" width="4.6640625" style="1" customWidth="1"/>
    <col min="11524" max="11524" width="2.6640625" style="1" customWidth="1"/>
    <col min="11525" max="11525" width="2.33203125" style="1" customWidth="1"/>
    <col min="11526" max="11526" width="2.109375" style="1" customWidth="1"/>
    <col min="11527" max="11527" width="2.33203125" style="1" customWidth="1"/>
    <col min="11528" max="11528" width="3" style="1" customWidth="1"/>
    <col min="11529" max="11529" width="3.44140625" style="1" customWidth="1"/>
    <col min="11530" max="11530" width="2.5546875" style="1" customWidth="1"/>
    <col min="11531" max="11531" width="3" style="1" customWidth="1"/>
    <col min="11532" max="11537" width="3.44140625" style="1" customWidth="1"/>
    <col min="11538" max="11538" width="9.5546875" style="1" customWidth="1"/>
    <col min="11539" max="11539" width="9.109375" style="1"/>
    <col min="11540" max="11540" width="9" style="1" customWidth="1"/>
    <col min="11541" max="11546" width="9.6640625" style="1" customWidth="1"/>
    <col min="11547" max="11570" width="8.44140625" style="1" customWidth="1"/>
    <col min="11571" max="11571" width="12.109375" style="1" customWidth="1"/>
    <col min="11572" max="11776" width="9.109375" style="1"/>
    <col min="11777" max="11777" width="0" style="1" hidden="1" customWidth="1"/>
    <col min="11778" max="11778" width="9.88671875" style="1" customWidth="1"/>
    <col min="11779" max="11779" width="4.6640625" style="1" customWidth="1"/>
    <col min="11780" max="11780" width="2.6640625" style="1" customWidth="1"/>
    <col min="11781" max="11781" width="2.33203125" style="1" customWidth="1"/>
    <col min="11782" max="11782" width="2.109375" style="1" customWidth="1"/>
    <col min="11783" max="11783" width="2.33203125" style="1" customWidth="1"/>
    <col min="11784" max="11784" width="3" style="1" customWidth="1"/>
    <col min="11785" max="11785" width="3.44140625" style="1" customWidth="1"/>
    <col min="11786" max="11786" width="2.5546875" style="1" customWidth="1"/>
    <col min="11787" max="11787" width="3" style="1" customWidth="1"/>
    <col min="11788" max="11793" width="3.44140625" style="1" customWidth="1"/>
    <col min="11794" max="11794" width="9.5546875" style="1" customWidth="1"/>
    <col min="11795" max="11795" width="9.109375" style="1"/>
    <col min="11796" max="11796" width="9" style="1" customWidth="1"/>
    <col min="11797" max="11802" width="9.6640625" style="1" customWidth="1"/>
    <col min="11803" max="11826" width="8.44140625" style="1" customWidth="1"/>
    <col min="11827" max="11827" width="12.109375" style="1" customWidth="1"/>
    <col min="11828" max="12032" width="9.109375" style="1"/>
    <col min="12033" max="12033" width="0" style="1" hidden="1" customWidth="1"/>
    <col min="12034" max="12034" width="9.88671875" style="1" customWidth="1"/>
    <col min="12035" max="12035" width="4.6640625" style="1" customWidth="1"/>
    <col min="12036" max="12036" width="2.6640625" style="1" customWidth="1"/>
    <col min="12037" max="12037" width="2.33203125" style="1" customWidth="1"/>
    <col min="12038" max="12038" width="2.109375" style="1" customWidth="1"/>
    <col min="12039" max="12039" width="2.33203125" style="1" customWidth="1"/>
    <col min="12040" max="12040" width="3" style="1" customWidth="1"/>
    <col min="12041" max="12041" width="3.44140625" style="1" customWidth="1"/>
    <col min="12042" max="12042" width="2.5546875" style="1" customWidth="1"/>
    <col min="12043" max="12043" width="3" style="1" customWidth="1"/>
    <col min="12044" max="12049" width="3.44140625" style="1" customWidth="1"/>
    <col min="12050" max="12050" width="9.5546875" style="1" customWidth="1"/>
    <col min="12051" max="12051" width="9.109375" style="1"/>
    <col min="12052" max="12052" width="9" style="1" customWidth="1"/>
    <col min="12053" max="12058" width="9.6640625" style="1" customWidth="1"/>
    <col min="12059" max="12082" width="8.44140625" style="1" customWidth="1"/>
    <col min="12083" max="12083" width="12.109375" style="1" customWidth="1"/>
    <col min="12084" max="12288" width="9.109375" style="1"/>
    <col min="12289" max="12289" width="0" style="1" hidden="1" customWidth="1"/>
    <col min="12290" max="12290" width="9.88671875" style="1" customWidth="1"/>
    <col min="12291" max="12291" width="4.6640625" style="1" customWidth="1"/>
    <col min="12292" max="12292" width="2.6640625" style="1" customWidth="1"/>
    <col min="12293" max="12293" width="2.33203125" style="1" customWidth="1"/>
    <col min="12294" max="12294" width="2.109375" style="1" customWidth="1"/>
    <col min="12295" max="12295" width="2.33203125" style="1" customWidth="1"/>
    <col min="12296" max="12296" width="3" style="1" customWidth="1"/>
    <col min="12297" max="12297" width="3.44140625" style="1" customWidth="1"/>
    <col min="12298" max="12298" width="2.5546875" style="1" customWidth="1"/>
    <col min="12299" max="12299" width="3" style="1" customWidth="1"/>
    <col min="12300" max="12305" width="3.44140625" style="1" customWidth="1"/>
    <col min="12306" max="12306" width="9.5546875" style="1" customWidth="1"/>
    <col min="12307" max="12307" width="9.109375" style="1"/>
    <col min="12308" max="12308" width="9" style="1" customWidth="1"/>
    <col min="12309" max="12314" width="9.6640625" style="1" customWidth="1"/>
    <col min="12315" max="12338" width="8.44140625" style="1" customWidth="1"/>
    <col min="12339" max="12339" width="12.109375" style="1" customWidth="1"/>
    <col min="12340" max="12544" width="9.109375" style="1"/>
    <col min="12545" max="12545" width="0" style="1" hidden="1" customWidth="1"/>
    <col min="12546" max="12546" width="9.88671875" style="1" customWidth="1"/>
    <col min="12547" max="12547" width="4.6640625" style="1" customWidth="1"/>
    <col min="12548" max="12548" width="2.6640625" style="1" customWidth="1"/>
    <col min="12549" max="12549" width="2.33203125" style="1" customWidth="1"/>
    <col min="12550" max="12550" width="2.109375" style="1" customWidth="1"/>
    <col min="12551" max="12551" width="2.33203125" style="1" customWidth="1"/>
    <col min="12552" max="12552" width="3" style="1" customWidth="1"/>
    <col min="12553" max="12553" width="3.44140625" style="1" customWidth="1"/>
    <col min="12554" max="12554" width="2.5546875" style="1" customWidth="1"/>
    <col min="12555" max="12555" width="3" style="1" customWidth="1"/>
    <col min="12556" max="12561" width="3.44140625" style="1" customWidth="1"/>
    <col min="12562" max="12562" width="9.5546875" style="1" customWidth="1"/>
    <col min="12563" max="12563" width="9.109375" style="1"/>
    <col min="12564" max="12564" width="9" style="1" customWidth="1"/>
    <col min="12565" max="12570" width="9.6640625" style="1" customWidth="1"/>
    <col min="12571" max="12594" width="8.44140625" style="1" customWidth="1"/>
    <col min="12595" max="12595" width="12.109375" style="1" customWidth="1"/>
    <col min="12596" max="12800" width="9.109375" style="1"/>
    <col min="12801" max="12801" width="0" style="1" hidden="1" customWidth="1"/>
    <col min="12802" max="12802" width="9.88671875" style="1" customWidth="1"/>
    <col min="12803" max="12803" width="4.6640625" style="1" customWidth="1"/>
    <col min="12804" max="12804" width="2.6640625" style="1" customWidth="1"/>
    <col min="12805" max="12805" width="2.33203125" style="1" customWidth="1"/>
    <col min="12806" max="12806" width="2.109375" style="1" customWidth="1"/>
    <col min="12807" max="12807" width="2.33203125" style="1" customWidth="1"/>
    <col min="12808" max="12808" width="3" style="1" customWidth="1"/>
    <col min="12809" max="12809" width="3.44140625" style="1" customWidth="1"/>
    <col min="12810" max="12810" width="2.5546875" style="1" customWidth="1"/>
    <col min="12811" max="12811" width="3" style="1" customWidth="1"/>
    <col min="12812" max="12817" width="3.44140625" style="1" customWidth="1"/>
    <col min="12818" max="12818" width="9.5546875" style="1" customWidth="1"/>
    <col min="12819" max="12819" width="9.109375" style="1"/>
    <col min="12820" max="12820" width="9" style="1" customWidth="1"/>
    <col min="12821" max="12826" width="9.6640625" style="1" customWidth="1"/>
    <col min="12827" max="12850" width="8.44140625" style="1" customWidth="1"/>
    <col min="12851" max="12851" width="12.109375" style="1" customWidth="1"/>
    <col min="12852" max="13056" width="9.109375" style="1"/>
    <col min="13057" max="13057" width="0" style="1" hidden="1" customWidth="1"/>
    <col min="13058" max="13058" width="9.88671875" style="1" customWidth="1"/>
    <col min="13059" max="13059" width="4.6640625" style="1" customWidth="1"/>
    <col min="13060" max="13060" width="2.6640625" style="1" customWidth="1"/>
    <col min="13061" max="13061" width="2.33203125" style="1" customWidth="1"/>
    <col min="13062" max="13062" width="2.109375" style="1" customWidth="1"/>
    <col min="13063" max="13063" width="2.33203125" style="1" customWidth="1"/>
    <col min="13064" max="13064" width="3" style="1" customWidth="1"/>
    <col min="13065" max="13065" width="3.44140625" style="1" customWidth="1"/>
    <col min="13066" max="13066" width="2.5546875" style="1" customWidth="1"/>
    <col min="13067" max="13067" width="3" style="1" customWidth="1"/>
    <col min="13068" max="13073" width="3.44140625" style="1" customWidth="1"/>
    <col min="13074" max="13074" width="9.5546875" style="1" customWidth="1"/>
    <col min="13075" max="13075" width="9.109375" style="1"/>
    <col min="13076" max="13076" width="9" style="1" customWidth="1"/>
    <col min="13077" max="13082" width="9.6640625" style="1" customWidth="1"/>
    <col min="13083" max="13106" width="8.44140625" style="1" customWidth="1"/>
    <col min="13107" max="13107" width="12.109375" style="1" customWidth="1"/>
    <col min="13108" max="13312" width="9.109375" style="1"/>
    <col min="13313" max="13313" width="0" style="1" hidden="1" customWidth="1"/>
    <col min="13314" max="13314" width="9.88671875" style="1" customWidth="1"/>
    <col min="13315" max="13315" width="4.6640625" style="1" customWidth="1"/>
    <col min="13316" max="13316" width="2.6640625" style="1" customWidth="1"/>
    <col min="13317" max="13317" width="2.33203125" style="1" customWidth="1"/>
    <col min="13318" max="13318" width="2.109375" style="1" customWidth="1"/>
    <col min="13319" max="13319" width="2.33203125" style="1" customWidth="1"/>
    <col min="13320" max="13320" width="3" style="1" customWidth="1"/>
    <col min="13321" max="13321" width="3.44140625" style="1" customWidth="1"/>
    <col min="13322" max="13322" width="2.5546875" style="1" customWidth="1"/>
    <col min="13323" max="13323" width="3" style="1" customWidth="1"/>
    <col min="13324" max="13329" width="3.44140625" style="1" customWidth="1"/>
    <col min="13330" max="13330" width="9.5546875" style="1" customWidth="1"/>
    <col min="13331" max="13331" width="9.109375" style="1"/>
    <col min="13332" max="13332" width="9" style="1" customWidth="1"/>
    <col min="13333" max="13338" width="9.6640625" style="1" customWidth="1"/>
    <col min="13339" max="13362" width="8.44140625" style="1" customWidth="1"/>
    <col min="13363" max="13363" width="12.109375" style="1" customWidth="1"/>
    <col min="13364" max="13568" width="9.109375" style="1"/>
    <col min="13569" max="13569" width="0" style="1" hidden="1" customWidth="1"/>
    <col min="13570" max="13570" width="9.88671875" style="1" customWidth="1"/>
    <col min="13571" max="13571" width="4.6640625" style="1" customWidth="1"/>
    <col min="13572" max="13572" width="2.6640625" style="1" customWidth="1"/>
    <col min="13573" max="13573" width="2.33203125" style="1" customWidth="1"/>
    <col min="13574" max="13574" width="2.109375" style="1" customWidth="1"/>
    <col min="13575" max="13575" width="2.33203125" style="1" customWidth="1"/>
    <col min="13576" max="13576" width="3" style="1" customWidth="1"/>
    <col min="13577" max="13577" width="3.44140625" style="1" customWidth="1"/>
    <col min="13578" max="13578" width="2.5546875" style="1" customWidth="1"/>
    <col min="13579" max="13579" width="3" style="1" customWidth="1"/>
    <col min="13580" max="13585" width="3.44140625" style="1" customWidth="1"/>
    <col min="13586" max="13586" width="9.5546875" style="1" customWidth="1"/>
    <col min="13587" max="13587" width="9.109375" style="1"/>
    <col min="13588" max="13588" width="9" style="1" customWidth="1"/>
    <col min="13589" max="13594" width="9.6640625" style="1" customWidth="1"/>
    <col min="13595" max="13618" width="8.44140625" style="1" customWidth="1"/>
    <col min="13619" max="13619" width="12.109375" style="1" customWidth="1"/>
    <col min="13620" max="13824" width="9.109375" style="1"/>
    <col min="13825" max="13825" width="0" style="1" hidden="1" customWidth="1"/>
    <col min="13826" max="13826" width="9.88671875" style="1" customWidth="1"/>
    <col min="13827" max="13827" width="4.6640625" style="1" customWidth="1"/>
    <col min="13828" max="13828" width="2.6640625" style="1" customWidth="1"/>
    <col min="13829" max="13829" width="2.33203125" style="1" customWidth="1"/>
    <col min="13830" max="13830" width="2.109375" style="1" customWidth="1"/>
    <col min="13831" max="13831" width="2.33203125" style="1" customWidth="1"/>
    <col min="13832" max="13832" width="3" style="1" customWidth="1"/>
    <col min="13833" max="13833" width="3.44140625" style="1" customWidth="1"/>
    <col min="13834" max="13834" width="2.5546875" style="1" customWidth="1"/>
    <col min="13835" max="13835" width="3" style="1" customWidth="1"/>
    <col min="13836" max="13841" width="3.44140625" style="1" customWidth="1"/>
    <col min="13842" max="13842" width="9.5546875" style="1" customWidth="1"/>
    <col min="13843" max="13843" width="9.109375" style="1"/>
    <col min="13844" max="13844" width="9" style="1" customWidth="1"/>
    <col min="13845" max="13850" width="9.6640625" style="1" customWidth="1"/>
    <col min="13851" max="13874" width="8.44140625" style="1" customWidth="1"/>
    <col min="13875" max="13875" width="12.109375" style="1" customWidth="1"/>
    <col min="13876" max="14080" width="9.109375" style="1"/>
    <col min="14081" max="14081" width="0" style="1" hidden="1" customWidth="1"/>
    <col min="14082" max="14082" width="9.88671875" style="1" customWidth="1"/>
    <col min="14083" max="14083" width="4.6640625" style="1" customWidth="1"/>
    <col min="14084" max="14084" width="2.6640625" style="1" customWidth="1"/>
    <col min="14085" max="14085" width="2.33203125" style="1" customWidth="1"/>
    <col min="14086" max="14086" width="2.109375" style="1" customWidth="1"/>
    <col min="14087" max="14087" width="2.33203125" style="1" customWidth="1"/>
    <col min="14088" max="14088" width="3" style="1" customWidth="1"/>
    <col min="14089" max="14089" width="3.44140625" style="1" customWidth="1"/>
    <col min="14090" max="14090" width="2.5546875" style="1" customWidth="1"/>
    <col min="14091" max="14091" width="3" style="1" customWidth="1"/>
    <col min="14092" max="14097" width="3.44140625" style="1" customWidth="1"/>
    <col min="14098" max="14098" width="9.5546875" style="1" customWidth="1"/>
    <col min="14099" max="14099" width="9.109375" style="1"/>
    <col min="14100" max="14100" width="9" style="1" customWidth="1"/>
    <col min="14101" max="14106" width="9.6640625" style="1" customWidth="1"/>
    <col min="14107" max="14130" width="8.44140625" style="1" customWidth="1"/>
    <col min="14131" max="14131" width="12.109375" style="1" customWidth="1"/>
    <col min="14132" max="14336" width="9.109375" style="1"/>
    <col min="14337" max="14337" width="0" style="1" hidden="1" customWidth="1"/>
    <col min="14338" max="14338" width="9.88671875" style="1" customWidth="1"/>
    <col min="14339" max="14339" width="4.6640625" style="1" customWidth="1"/>
    <col min="14340" max="14340" width="2.6640625" style="1" customWidth="1"/>
    <col min="14341" max="14341" width="2.33203125" style="1" customWidth="1"/>
    <col min="14342" max="14342" width="2.109375" style="1" customWidth="1"/>
    <col min="14343" max="14343" width="2.33203125" style="1" customWidth="1"/>
    <col min="14344" max="14344" width="3" style="1" customWidth="1"/>
    <col min="14345" max="14345" width="3.44140625" style="1" customWidth="1"/>
    <col min="14346" max="14346" width="2.5546875" style="1" customWidth="1"/>
    <col min="14347" max="14347" width="3" style="1" customWidth="1"/>
    <col min="14348" max="14353" width="3.44140625" style="1" customWidth="1"/>
    <col min="14354" max="14354" width="9.5546875" style="1" customWidth="1"/>
    <col min="14355" max="14355" width="9.109375" style="1"/>
    <col min="14356" max="14356" width="9" style="1" customWidth="1"/>
    <col min="14357" max="14362" width="9.6640625" style="1" customWidth="1"/>
    <col min="14363" max="14386" width="8.44140625" style="1" customWidth="1"/>
    <col min="14387" max="14387" width="12.109375" style="1" customWidth="1"/>
    <col min="14388" max="14592" width="9.109375" style="1"/>
    <col min="14593" max="14593" width="0" style="1" hidden="1" customWidth="1"/>
    <col min="14594" max="14594" width="9.88671875" style="1" customWidth="1"/>
    <col min="14595" max="14595" width="4.6640625" style="1" customWidth="1"/>
    <col min="14596" max="14596" width="2.6640625" style="1" customWidth="1"/>
    <col min="14597" max="14597" width="2.33203125" style="1" customWidth="1"/>
    <col min="14598" max="14598" width="2.109375" style="1" customWidth="1"/>
    <col min="14599" max="14599" width="2.33203125" style="1" customWidth="1"/>
    <col min="14600" max="14600" width="3" style="1" customWidth="1"/>
    <col min="14601" max="14601" width="3.44140625" style="1" customWidth="1"/>
    <col min="14602" max="14602" width="2.5546875" style="1" customWidth="1"/>
    <col min="14603" max="14603" width="3" style="1" customWidth="1"/>
    <col min="14604" max="14609" width="3.44140625" style="1" customWidth="1"/>
    <col min="14610" max="14610" width="9.5546875" style="1" customWidth="1"/>
    <col min="14611" max="14611" width="9.109375" style="1"/>
    <col min="14612" max="14612" width="9" style="1" customWidth="1"/>
    <col min="14613" max="14618" width="9.6640625" style="1" customWidth="1"/>
    <col min="14619" max="14642" width="8.44140625" style="1" customWidth="1"/>
    <col min="14643" max="14643" width="12.109375" style="1" customWidth="1"/>
    <col min="14644" max="14848" width="9.109375" style="1"/>
    <col min="14849" max="14849" width="0" style="1" hidden="1" customWidth="1"/>
    <col min="14850" max="14850" width="9.88671875" style="1" customWidth="1"/>
    <col min="14851" max="14851" width="4.6640625" style="1" customWidth="1"/>
    <col min="14852" max="14852" width="2.6640625" style="1" customWidth="1"/>
    <col min="14853" max="14853" width="2.33203125" style="1" customWidth="1"/>
    <col min="14854" max="14854" width="2.109375" style="1" customWidth="1"/>
    <col min="14855" max="14855" width="2.33203125" style="1" customWidth="1"/>
    <col min="14856" max="14856" width="3" style="1" customWidth="1"/>
    <col min="14857" max="14857" width="3.44140625" style="1" customWidth="1"/>
    <col min="14858" max="14858" width="2.5546875" style="1" customWidth="1"/>
    <col min="14859" max="14859" width="3" style="1" customWidth="1"/>
    <col min="14860" max="14865" width="3.44140625" style="1" customWidth="1"/>
    <col min="14866" max="14866" width="9.5546875" style="1" customWidth="1"/>
    <col min="14867" max="14867" width="9.109375" style="1"/>
    <col min="14868" max="14868" width="9" style="1" customWidth="1"/>
    <col min="14869" max="14874" width="9.6640625" style="1" customWidth="1"/>
    <col min="14875" max="14898" width="8.44140625" style="1" customWidth="1"/>
    <col min="14899" max="14899" width="12.109375" style="1" customWidth="1"/>
    <col min="14900" max="15104" width="9.109375" style="1"/>
    <col min="15105" max="15105" width="0" style="1" hidden="1" customWidth="1"/>
    <col min="15106" max="15106" width="9.88671875" style="1" customWidth="1"/>
    <col min="15107" max="15107" width="4.6640625" style="1" customWidth="1"/>
    <col min="15108" max="15108" width="2.6640625" style="1" customWidth="1"/>
    <col min="15109" max="15109" width="2.33203125" style="1" customWidth="1"/>
    <col min="15110" max="15110" width="2.109375" style="1" customWidth="1"/>
    <col min="15111" max="15111" width="2.33203125" style="1" customWidth="1"/>
    <col min="15112" max="15112" width="3" style="1" customWidth="1"/>
    <col min="15113" max="15113" width="3.44140625" style="1" customWidth="1"/>
    <col min="15114" max="15114" width="2.5546875" style="1" customWidth="1"/>
    <col min="15115" max="15115" width="3" style="1" customWidth="1"/>
    <col min="15116" max="15121" width="3.44140625" style="1" customWidth="1"/>
    <col min="15122" max="15122" width="9.5546875" style="1" customWidth="1"/>
    <col min="15123" max="15123" width="9.109375" style="1"/>
    <col min="15124" max="15124" width="9" style="1" customWidth="1"/>
    <col min="15125" max="15130" width="9.6640625" style="1" customWidth="1"/>
    <col min="15131" max="15154" width="8.44140625" style="1" customWidth="1"/>
    <col min="15155" max="15155" width="12.109375" style="1" customWidth="1"/>
    <col min="15156" max="15360" width="9.109375" style="1"/>
    <col min="15361" max="15361" width="0" style="1" hidden="1" customWidth="1"/>
    <col min="15362" max="15362" width="9.88671875" style="1" customWidth="1"/>
    <col min="15363" max="15363" width="4.6640625" style="1" customWidth="1"/>
    <col min="15364" max="15364" width="2.6640625" style="1" customWidth="1"/>
    <col min="15365" max="15365" width="2.33203125" style="1" customWidth="1"/>
    <col min="15366" max="15366" width="2.109375" style="1" customWidth="1"/>
    <col min="15367" max="15367" width="2.33203125" style="1" customWidth="1"/>
    <col min="15368" max="15368" width="3" style="1" customWidth="1"/>
    <col min="15369" max="15369" width="3.44140625" style="1" customWidth="1"/>
    <col min="15370" max="15370" width="2.5546875" style="1" customWidth="1"/>
    <col min="15371" max="15371" width="3" style="1" customWidth="1"/>
    <col min="15372" max="15377" width="3.44140625" style="1" customWidth="1"/>
    <col min="15378" max="15378" width="9.5546875" style="1" customWidth="1"/>
    <col min="15379" max="15379" width="9.109375" style="1"/>
    <col min="15380" max="15380" width="9" style="1" customWidth="1"/>
    <col min="15381" max="15386" width="9.6640625" style="1" customWidth="1"/>
    <col min="15387" max="15410" width="8.44140625" style="1" customWidth="1"/>
    <col min="15411" max="15411" width="12.109375" style="1" customWidth="1"/>
    <col min="15412" max="15616" width="9.109375" style="1"/>
    <col min="15617" max="15617" width="0" style="1" hidden="1" customWidth="1"/>
    <col min="15618" max="15618" width="9.88671875" style="1" customWidth="1"/>
    <col min="15619" max="15619" width="4.6640625" style="1" customWidth="1"/>
    <col min="15620" max="15620" width="2.6640625" style="1" customWidth="1"/>
    <col min="15621" max="15621" width="2.33203125" style="1" customWidth="1"/>
    <col min="15622" max="15622" width="2.109375" style="1" customWidth="1"/>
    <col min="15623" max="15623" width="2.33203125" style="1" customWidth="1"/>
    <col min="15624" max="15624" width="3" style="1" customWidth="1"/>
    <col min="15625" max="15625" width="3.44140625" style="1" customWidth="1"/>
    <col min="15626" max="15626" width="2.5546875" style="1" customWidth="1"/>
    <col min="15627" max="15627" width="3" style="1" customWidth="1"/>
    <col min="15628" max="15633" width="3.44140625" style="1" customWidth="1"/>
    <col min="15634" max="15634" width="9.5546875" style="1" customWidth="1"/>
    <col min="15635" max="15635" width="9.109375" style="1"/>
    <col min="15636" max="15636" width="9" style="1" customWidth="1"/>
    <col min="15637" max="15642" width="9.6640625" style="1" customWidth="1"/>
    <col min="15643" max="15666" width="8.44140625" style="1" customWidth="1"/>
    <col min="15667" max="15667" width="12.109375" style="1" customWidth="1"/>
    <col min="15668" max="15872" width="9.109375" style="1"/>
    <col min="15873" max="15873" width="0" style="1" hidden="1" customWidth="1"/>
    <col min="15874" max="15874" width="9.88671875" style="1" customWidth="1"/>
    <col min="15875" max="15875" width="4.6640625" style="1" customWidth="1"/>
    <col min="15876" max="15876" width="2.6640625" style="1" customWidth="1"/>
    <col min="15877" max="15877" width="2.33203125" style="1" customWidth="1"/>
    <col min="15878" max="15878" width="2.109375" style="1" customWidth="1"/>
    <col min="15879" max="15879" width="2.33203125" style="1" customWidth="1"/>
    <col min="15880" max="15880" width="3" style="1" customWidth="1"/>
    <col min="15881" max="15881" width="3.44140625" style="1" customWidth="1"/>
    <col min="15882" max="15882" width="2.5546875" style="1" customWidth="1"/>
    <col min="15883" max="15883" width="3" style="1" customWidth="1"/>
    <col min="15884" max="15889" width="3.44140625" style="1" customWidth="1"/>
    <col min="15890" max="15890" width="9.5546875" style="1" customWidth="1"/>
    <col min="15891" max="15891" width="9.109375" style="1"/>
    <col min="15892" max="15892" width="9" style="1" customWidth="1"/>
    <col min="15893" max="15898" width="9.6640625" style="1" customWidth="1"/>
    <col min="15899" max="15922" width="8.44140625" style="1" customWidth="1"/>
    <col min="15923" max="15923" width="12.109375" style="1" customWidth="1"/>
    <col min="15924" max="16128" width="9.109375" style="1"/>
    <col min="16129" max="16129" width="0" style="1" hidden="1" customWidth="1"/>
    <col min="16130" max="16130" width="9.88671875" style="1" customWidth="1"/>
    <col min="16131" max="16131" width="4.6640625" style="1" customWidth="1"/>
    <col min="16132" max="16132" width="2.6640625" style="1" customWidth="1"/>
    <col min="16133" max="16133" width="2.33203125" style="1" customWidth="1"/>
    <col min="16134" max="16134" width="2.109375" style="1" customWidth="1"/>
    <col min="16135" max="16135" width="2.33203125" style="1" customWidth="1"/>
    <col min="16136" max="16136" width="3" style="1" customWidth="1"/>
    <col min="16137" max="16137" width="3.44140625" style="1" customWidth="1"/>
    <col min="16138" max="16138" width="2.5546875" style="1" customWidth="1"/>
    <col min="16139" max="16139" width="3" style="1" customWidth="1"/>
    <col min="16140" max="16145" width="3.44140625" style="1" customWidth="1"/>
    <col min="16146" max="16146" width="9.5546875" style="1" customWidth="1"/>
    <col min="16147" max="16147" width="9.109375" style="1"/>
    <col min="16148" max="16148" width="9" style="1" customWidth="1"/>
    <col min="16149" max="16154" width="9.6640625" style="1" customWidth="1"/>
    <col min="16155" max="16178" width="8.44140625" style="1" customWidth="1"/>
    <col min="16179" max="16179" width="12.109375" style="1" customWidth="1"/>
    <col min="16180" max="16384" width="9.109375" style="1"/>
  </cols>
  <sheetData>
    <row r="1" spans="2:65" ht="35.1" customHeight="1" x14ac:dyDescent="0.4"/>
    <row r="2" spans="2:65" s="3" customFormat="1" ht="35.1" customHeight="1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01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"/>
      <c r="AQ2" s="5"/>
      <c r="AR2" s="5"/>
      <c r="AS2" s="5"/>
      <c r="AT2" s="5"/>
      <c r="AU2" s="5"/>
      <c r="AV2" s="5"/>
      <c r="AW2" s="5"/>
      <c r="AX2" s="5"/>
      <c r="AY2" s="5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2:65" s="3" customFormat="1" ht="35.1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5"/>
      <c r="AQ3" s="5"/>
      <c r="AR3" s="5"/>
      <c r="AS3" s="5"/>
      <c r="AT3" s="5"/>
      <c r="AU3" s="5"/>
      <c r="AV3" s="5"/>
      <c r="AW3" s="5"/>
      <c r="AX3" s="5"/>
      <c r="AY3" s="5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2:65" s="3" customFormat="1" ht="35.1" customHeight="1" x14ac:dyDescent="0.4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5"/>
      <c r="AP4" s="8"/>
      <c r="AQ4" s="8"/>
      <c r="AR4" s="8"/>
      <c r="AS4" s="8"/>
      <c r="AT4" s="8"/>
      <c r="AU4" s="8"/>
      <c r="AV4" s="8"/>
      <c r="AW4" s="8"/>
      <c r="AX4" s="8"/>
      <c r="AY4" s="8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2:65" s="3" customFormat="1" ht="35.1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M5" s="2"/>
      <c r="AN5" s="2"/>
      <c r="AO5" s="2"/>
      <c r="AP5" s="2"/>
      <c r="AQ5" s="2"/>
      <c r="AR5" s="2"/>
      <c r="AS5" s="2"/>
      <c r="AT5" s="2"/>
      <c r="AU5" s="2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2:65" s="3" customFormat="1" ht="35.1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M6" s="2"/>
      <c r="AN6" s="2"/>
      <c r="AO6" s="2"/>
      <c r="AP6" s="2"/>
      <c r="AQ6" s="2"/>
      <c r="AR6" s="2"/>
      <c r="AS6" s="2"/>
      <c r="AT6" s="2"/>
      <c r="AU6" s="2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2:65" s="3" customFormat="1" ht="35.1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M7" s="2"/>
      <c r="AN7" s="2"/>
      <c r="AO7" s="2"/>
      <c r="AP7" s="2"/>
      <c r="AQ7" s="2"/>
      <c r="AR7" s="2"/>
      <c r="AS7" s="2"/>
      <c r="AT7" s="2"/>
      <c r="AU7" s="2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2:65" s="3" customFormat="1" ht="35.1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M8" s="2"/>
      <c r="AN8" s="2"/>
      <c r="AO8" s="2"/>
      <c r="AP8" s="2"/>
      <c r="AQ8" s="2"/>
      <c r="AR8" s="2"/>
      <c r="AS8" s="2"/>
      <c r="AT8" s="2"/>
      <c r="AU8" s="2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2:65" s="3" customFormat="1" ht="35.1" customHeight="1" x14ac:dyDescent="0.4"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2:65" s="3" customFormat="1" ht="35.1" customHeight="1" x14ac:dyDescent="0.4">
      <c r="B10" s="503"/>
      <c r="C10" s="504"/>
      <c r="D10" s="504"/>
      <c r="E10" s="504"/>
      <c r="F10" s="504"/>
      <c r="G10" s="505"/>
      <c r="H10" s="504"/>
      <c r="I10" s="504"/>
      <c r="J10" s="504"/>
      <c r="K10" s="505"/>
      <c r="L10" s="504"/>
      <c r="M10" s="504"/>
      <c r="N10" s="504"/>
      <c r="O10" s="504"/>
      <c r="P10" s="504"/>
      <c r="Q10" s="504"/>
      <c r="R10" s="504"/>
      <c r="S10" s="504"/>
      <c r="T10" s="505"/>
      <c r="U10" s="504"/>
      <c r="V10" s="504"/>
      <c r="W10" s="504"/>
      <c r="X10" s="505"/>
      <c r="Y10" s="504"/>
      <c r="Z10" s="504"/>
      <c r="AA10" s="504"/>
      <c r="AB10" s="504"/>
      <c r="AC10" s="504"/>
      <c r="AD10" s="505"/>
      <c r="AE10" s="504"/>
      <c r="AF10" s="504"/>
      <c r="AG10" s="504"/>
      <c r="AH10" s="505"/>
      <c r="AI10" s="504"/>
      <c r="AJ10" s="504"/>
      <c r="AK10" s="504"/>
      <c r="AL10" s="504"/>
      <c r="AM10" s="504"/>
      <c r="AN10" s="504"/>
      <c r="AO10" s="504"/>
      <c r="AP10" s="504"/>
      <c r="AQ10" s="505"/>
      <c r="AR10" s="504"/>
      <c r="AS10" s="504"/>
      <c r="AT10" s="504"/>
      <c r="AU10" s="505"/>
      <c r="AV10" s="504"/>
      <c r="AW10" s="504"/>
      <c r="AX10" s="504"/>
      <c r="AY10" s="504"/>
      <c r="AZ10" s="506"/>
    </row>
    <row r="11" spans="2:65" s="3" customFormat="1" ht="35.1" customHeight="1" x14ac:dyDescent="0.4">
      <c r="B11" s="503"/>
      <c r="C11" s="9"/>
      <c r="D11" s="9"/>
      <c r="E11" s="9"/>
      <c r="F11" s="9"/>
      <c r="G11" s="505"/>
      <c r="H11" s="9"/>
      <c r="I11" s="9"/>
      <c r="J11" s="9"/>
      <c r="K11" s="505"/>
      <c r="L11" s="9"/>
      <c r="M11" s="9"/>
      <c r="N11" s="9"/>
      <c r="O11" s="9"/>
      <c r="P11" s="9"/>
      <c r="Q11" s="9"/>
      <c r="R11" s="9"/>
      <c r="S11" s="9"/>
      <c r="T11" s="505"/>
      <c r="U11" s="9"/>
      <c r="V11" s="9"/>
      <c r="W11" s="9"/>
      <c r="X11" s="505"/>
      <c r="Y11" s="9"/>
      <c r="Z11" s="9"/>
      <c r="AA11" s="9"/>
      <c r="AB11" s="9"/>
      <c r="AC11" s="9"/>
      <c r="AD11" s="505"/>
      <c r="AE11" s="9"/>
      <c r="AF11" s="9"/>
      <c r="AG11" s="9"/>
      <c r="AH11" s="505"/>
      <c r="AI11" s="9"/>
      <c r="AJ11" s="9"/>
      <c r="AK11" s="9"/>
      <c r="AL11" s="9"/>
      <c r="AM11" s="9"/>
      <c r="AN11" s="9"/>
      <c r="AO11" s="9"/>
      <c r="AP11" s="9"/>
      <c r="AQ11" s="505"/>
      <c r="AR11" s="9"/>
      <c r="AS11" s="9"/>
      <c r="AT11" s="9"/>
      <c r="AU11" s="505"/>
      <c r="AV11" s="9"/>
      <c r="AW11" s="9"/>
      <c r="AX11" s="9"/>
      <c r="AY11" s="9"/>
      <c r="AZ11" s="506"/>
    </row>
    <row r="12" spans="2:65" s="10" customFormat="1" ht="35.1" customHeight="1" x14ac:dyDescent="0.3">
      <c r="B12" s="503"/>
      <c r="C12" s="500"/>
      <c r="D12" s="500"/>
      <c r="E12" s="500"/>
      <c r="F12" s="500"/>
      <c r="G12" s="505"/>
      <c r="H12" s="500"/>
      <c r="I12" s="500"/>
      <c r="J12" s="500"/>
      <c r="K12" s="505"/>
      <c r="L12" s="500"/>
      <c r="M12" s="500"/>
      <c r="N12" s="500"/>
      <c r="O12" s="500"/>
      <c r="P12" s="500"/>
      <c r="Q12" s="500"/>
      <c r="R12" s="500"/>
      <c r="S12" s="500"/>
      <c r="T12" s="505"/>
      <c r="U12" s="500"/>
      <c r="V12" s="500"/>
      <c r="W12" s="500"/>
      <c r="X12" s="505"/>
      <c r="Y12" s="500"/>
      <c r="Z12" s="500"/>
      <c r="AA12" s="500"/>
      <c r="AB12" s="500"/>
      <c r="AC12" s="500"/>
      <c r="AD12" s="505"/>
      <c r="AE12" s="500"/>
      <c r="AF12" s="500"/>
      <c r="AG12" s="500"/>
      <c r="AH12" s="505"/>
      <c r="AI12" s="500"/>
      <c r="AJ12" s="500"/>
      <c r="AK12" s="500"/>
      <c r="AL12" s="500"/>
      <c r="AM12" s="500"/>
      <c r="AN12" s="500"/>
      <c r="AO12" s="500"/>
      <c r="AP12" s="500"/>
      <c r="AQ12" s="505"/>
      <c r="AR12" s="500"/>
      <c r="AS12" s="500"/>
      <c r="AT12" s="500"/>
      <c r="AU12" s="505"/>
      <c r="AV12" s="500"/>
      <c r="AW12" s="500"/>
      <c r="AX12" s="500"/>
      <c r="AY12" s="500"/>
      <c r="AZ12" s="506"/>
    </row>
    <row r="13" spans="2:65" s="3" customFormat="1" ht="35.1" customHeight="1" x14ac:dyDescent="0.4">
      <c r="B13" s="503"/>
      <c r="C13" s="500"/>
      <c r="D13" s="500"/>
      <c r="E13" s="500"/>
      <c r="F13" s="500"/>
      <c r="G13" s="505"/>
      <c r="H13" s="500"/>
      <c r="I13" s="500"/>
      <c r="J13" s="500"/>
      <c r="K13" s="505"/>
      <c r="L13" s="500"/>
      <c r="M13" s="500"/>
      <c r="N13" s="500"/>
      <c r="O13" s="500"/>
      <c r="P13" s="500"/>
      <c r="Q13" s="500"/>
      <c r="R13" s="500"/>
      <c r="S13" s="500"/>
      <c r="T13" s="505"/>
      <c r="U13" s="500"/>
      <c r="V13" s="500"/>
      <c r="W13" s="500"/>
      <c r="X13" s="505"/>
      <c r="Y13" s="500"/>
      <c r="Z13" s="500"/>
      <c r="AA13" s="500"/>
      <c r="AB13" s="500"/>
      <c r="AC13" s="500"/>
      <c r="AD13" s="505"/>
      <c r="AE13" s="500"/>
      <c r="AF13" s="500"/>
      <c r="AG13" s="500"/>
      <c r="AH13" s="505"/>
      <c r="AI13" s="500"/>
      <c r="AJ13" s="500"/>
      <c r="AK13" s="500"/>
      <c r="AL13" s="500"/>
      <c r="AM13" s="500"/>
      <c r="AN13" s="500"/>
      <c r="AO13" s="500"/>
      <c r="AP13" s="500"/>
      <c r="AQ13" s="505"/>
      <c r="AR13" s="500"/>
      <c r="AS13" s="500"/>
      <c r="AT13" s="500"/>
      <c r="AU13" s="505"/>
      <c r="AV13" s="500"/>
      <c r="AW13" s="500"/>
      <c r="AX13" s="500"/>
      <c r="AY13" s="500"/>
      <c r="AZ13" s="11"/>
    </row>
    <row r="14" spans="2:65" s="3" customFormat="1" ht="35.1" customHeight="1" x14ac:dyDescent="0.4">
      <c r="B14" s="12"/>
      <c r="C14" s="13"/>
      <c r="D14" s="13"/>
      <c r="E14" s="13"/>
      <c r="F14" s="13"/>
      <c r="G14" s="14"/>
      <c r="H14" s="13"/>
      <c r="I14" s="13"/>
      <c r="J14" s="13"/>
      <c r="K14" s="14"/>
      <c r="L14" s="13"/>
      <c r="M14" s="13"/>
      <c r="N14" s="13"/>
      <c r="O14" s="13"/>
      <c r="P14" s="13"/>
      <c r="Q14" s="13"/>
      <c r="R14" s="13"/>
      <c r="S14" s="13"/>
      <c r="T14" s="14"/>
      <c r="U14" s="13"/>
      <c r="V14" s="13"/>
      <c r="W14" s="13"/>
      <c r="X14" s="14"/>
      <c r="Y14" s="13"/>
      <c r="Z14" s="13"/>
      <c r="AA14" s="13"/>
      <c r="AB14" s="13"/>
      <c r="AC14" s="13"/>
      <c r="AD14" s="14"/>
      <c r="AE14" s="13"/>
      <c r="AF14" s="13"/>
      <c r="AG14" s="13"/>
      <c r="AH14" s="14"/>
      <c r="AI14" s="13"/>
      <c r="AJ14" s="13"/>
      <c r="AK14" s="13"/>
      <c r="AL14" s="13"/>
      <c r="AM14" s="13"/>
      <c r="AN14" s="13"/>
      <c r="AO14" s="13"/>
      <c r="AP14" s="13"/>
      <c r="AQ14" s="14"/>
      <c r="AR14" s="13"/>
      <c r="AS14" s="13"/>
      <c r="AT14" s="13"/>
      <c r="AU14" s="14"/>
      <c r="AV14" s="13"/>
      <c r="AW14" s="13"/>
      <c r="AX14" s="13"/>
      <c r="AY14" s="13"/>
      <c r="AZ14" s="11"/>
    </row>
    <row r="15" spans="2:65" s="3" customFormat="1" ht="35.1" customHeight="1" x14ac:dyDescent="0.4">
      <c r="B15" s="9"/>
      <c r="C15" s="9"/>
      <c r="D15" s="15"/>
      <c r="E15" s="9"/>
      <c r="F15" s="9"/>
      <c r="G15" s="15"/>
      <c r="H15" s="15"/>
      <c r="I15" s="15"/>
      <c r="J15" s="9"/>
      <c r="K15" s="9"/>
      <c r="L15" s="9"/>
      <c r="M15" s="9"/>
      <c r="N15" s="9"/>
      <c r="O15" s="9"/>
      <c r="P15" s="9"/>
      <c r="Q15" s="9"/>
      <c r="R15" s="9"/>
      <c r="S15" s="9"/>
      <c r="T15" s="15"/>
      <c r="U15" s="15"/>
      <c r="V15" s="15"/>
      <c r="W15" s="15"/>
      <c r="X15" s="15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15"/>
      <c r="AN15" s="15"/>
      <c r="AO15" s="15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pans="2:65" s="3" customFormat="1" ht="35.1" customHeight="1" x14ac:dyDescent="0.4">
      <c r="B16" s="9"/>
      <c r="C16" s="9"/>
      <c r="D16" s="15"/>
      <c r="E16" s="9"/>
      <c r="F16" s="9"/>
      <c r="G16" s="15"/>
      <c r="H16" s="15"/>
      <c r="I16" s="15"/>
      <c r="J16" s="9"/>
      <c r="K16" s="9"/>
      <c r="L16" s="9"/>
      <c r="M16" s="9"/>
      <c r="N16" s="9"/>
      <c r="O16" s="9"/>
      <c r="P16" s="9"/>
      <c r="Q16" s="9"/>
      <c r="R16" s="9"/>
      <c r="S16" s="9"/>
      <c r="T16" s="15"/>
      <c r="U16" s="15"/>
      <c r="V16" s="15"/>
      <c r="W16" s="15"/>
      <c r="X16" s="15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15"/>
      <c r="AN16" s="15"/>
      <c r="AO16" s="15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pans="1:61" s="3" customFormat="1" ht="35.1" customHeight="1" x14ac:dyDescent="0.4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5"/>
      <c r="U17" s="15"/>
      <c r="V17" s="15"/>
      <c r="W17" s="15"/>
      <c r="X17" s="15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5"/>
      <c r="AN17" s="15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pans="1:61" s="3" customFormat="1" ht="35.1" customHeight="1" x14ac:dyDescent="0.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5"/>
      <c r="U18" s="15"/>
      <c r="V18" s="15"/>
      <c r="W18" s="15"/>
      <c r="X18" s="15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5"/>
      <c r="AN18" s="15"/>
      <c r="AO18" s="15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pans="1:61" s="3" customFormat="1" ht="35.1" customHeight="1" x14ac:dyDescent="0.4">
      <c r="B19" s="9"/>
      <c r="C19" s="9"/>
      <c r="D19" s="9"/>
      <c r="E19" s="9"/>
      <c r="F19" s="9"/>
      <c r="G19" s="9"/>
      <c r="H19" s="9"/>
      <c r="I19" s="9"/>
      <c r="L19" s="9"/>
      <c r="M19" s="15"/>
      <c r="N19" s="15"/>
      <c r="O19" s="9"/>
      <c r="P19" s="15"/>
      <c r="Q19" s="15"/>
      <c r="R19" s="15"/>
      <c r="S19" s="9"/>
      <c r="T19" s="15"/>
      <c r="U19" s="15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  <c r="BA19" s="16"/>
    </row>
    <row r="20" spans="1:61" s="3" customFormat="1" ht="35.1" customHeight="1" x14ac:dyDescent="0.4">
      <c r="AZ20" s="11"/>
    </row>
    <row r="21" spans="1:61" s="3" customFormat="1" ht="35.1" customHeight="1" x14ac:dyDescent="0.4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X21" s="17"/>
      <c r="AF21" s="9"/>
      <c r="AG21" s="17"/>
      <c r="AR21" s="18"/>
      <c r="AS21" s="17"/>
      <c r="AX21" s="11"/>
      <c r="AY21" s="11"/>
    </row>
    <row r="22" spans="1:61" s="3" customFormat="1" ht="35.1" customHeight="1" x14ac:dyDescent="0.4">
      <c r="AX22" s="11"/>
      <c r="AY22" s="11"/>
    </row>
    <row r="23" spans="1:61" s="3" customFormat="1" ht="35.1" customHeight="1" x14ac:dyDescent="0.4">
      <c r="E23" s="19"/>
      <c r="F23" s="19"/>
      <c r="G23" s="19"/>
      <c r="H23" s="19"/>
      <c r="I23" s="19"/>
      <c r="J23" s="19"/>
      <c r="K23" s="18"/>
      <c r="L23" s="17"/>
      <c r="M23" s="19"/>
      <c r="N23" s="19"/>
      <c r="Q23" s="20"/>
      <c r="R23" s="20"/>
      <c r="S23" s="20"/>
      <c r="T23" s="20"/>
      <c r="U23" s="20"/>
      <c r="V23" s="20"/>
      <c r="X23" s="17"/>
      <c r="Y23" s="20"/>
      <c r="Z23" s="20"/>
      <c r="AB23" s="19"/>
      <c r="AC23" s="19"/>
      <c r="AD23" s="19"/>
      <c r="AE23" s="19"/>
      <c r="AF23" s="9"/>
      <c r="AG23" s="17"/>
      <c r="AH23" s="19"/>
      <c r="AI23" s="19"/>
      <c r="AJ23" s="19"/>
      <c r="AK23" s="19"/>
      <c r="AL23" s="19"/>
      <c r="AM23" s="19"/>
      <c r="AN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61" ht="35.1" customHeight="1" x14ac:dyDescent="0.4">
      <c r="E24" s="19"/>
      <c r="F24" s="19"/>
      <c r="G24" s="19"/>
      <c r="H24" s="19"/>
      <c r="I24" s="19"/>
      <c r="J24" s="19"/>
      <c r="K24" s="18"/>
      <c r="L24" s="17"/>
      <c r="M24" s="19"/>
      <c r="N24" s="19"/>
      <c r="O24" s="3"/>
      <c r="Q24" s="21"/>
      <c r="R24" s="21"/>
      <c r="S24" s="21"/>
      <c r="T24" s="21"/>
      <c r="U24" s="21"/>
      <c r="V24" s="21"/>
      <c r="W24" s="3"/>
      <c r="X24" s="17"/>
      <c r="Y24" s="21"/>
      <c r="Z24" s="21"/>
      <c r="AB24" s="19"/>
      <c r="AC24" s="19"/>
      <c r="AD24" s="19"/>
      <c r="AE24" s="19"/>
      <c r="AF24" s="9"/>
      <c r="AG24" s="17"/>
      <c r="AH24" s="19"/>
      <c r="AI24" s="19"/>
      <c r="AJ24" s="19"/>
      <c r="AK24" s="19"/>
      <c r="AL24" s="19"/>
      <c r="AM24" s="19"/>
      <c r="AN24" s="19"/>
      <c r="AO24" s="3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61" s="22" customFormat="1" ht="32.25" customHeight="1" thickBot="1" x14ac:dyDescent="0.35">
      <c r="B25" s="507" t="s">
        <v>1</v>
      </c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507"/>
      <c r="AF25" s="507"/>
      <c r="AG25" s="507"/>
      <c r="AH25" s="507"/>
      <c r="AI25" s="507"/>
      <c r="AJ25" s="507"/>
      <c r="AK25" s="507"/>
      <c r="AL25" s="507"/>
      <c r="AM25" s="507"/>
      <c r="AN25" s="507"/>
      <c r="AO25" s="507"/>
      <c r="AP25" s="507"/>
      <c r="AQ25" s="507"/>
      <c r="AR25" s="507"/>
      <c r="AS25" s="507"/>
      <c r="AT25" s="507"/>
      <c r="AU25" s="507"/>
      <c r="AV25" s="507"/>
      <c r="AW25" s="507"/>
      <c r="AX25" s="507"/>
    </row>
    <row r="26" spans="1:61" s="13" customFormat="1" ht="57" customHeight="1" thickBot="1" x14ac:dyDescent="0.35">
      <c r="A26" s="69"/>
      <c r="B26" s="421" t="s">
        <v>2</v>
      </c>
      <c r="C26" s="425" t="s">
        <v>260</v>
      </c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31" t="s">
        <v>3</v>
      </c>
      <c r="T26" s="431" t="s">
        <v>4</v>
      </c>
      <c r="U26" s="377" t="s">
        <v>5</v>
      </c>
      <c r="V26" s="378"/>
      <c r="W26" s="378"/>
      <c r="X26" s="378"/>
      <c r="Y26" s="378"/>
      <c r="Z26" s="378"/>
      <c r="AA26" s="377" t="s">
        <v>6</v>
      </c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  <c r="AV26" s="378"/>
      <c r="AW26" s="378"/>
      <c r="AX26" s="379"/>
      <c r="AY26" s="380" t="s">
        <v>7</v>
      </c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s="22" customFormat="1" ht="27" customHeight="1" thickBot="1" x14ac:dyDescent="0.35">
      <c r="A27" s="383"/>
      <c r="B27" s="422"/>
      <c r="C27" s="427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432"/>
      <c r="T27" s="432"/>
      <c r="U27" s="384" t="s">
        <v>0</v>
      </c>
      <c r="V27" s="387" t="s">
        <v>8</v>
      </c>
      <c r="W27" s="390" t="s">
        <v>9</v>
      </c>
      <c r="X27" s="391"/>
      <c r="Y27" s="391"/>
      <c r="Z27" s="391"/>
      <c r="AA27" s="392" t="s">
        <v>10</v>
      </c>
      <c r="AB27" s="393"/>
      <c r="AC27" s="393"/>
      <c r="AD27" s="393"/>
      <c r="AE27" s="393"/>
      <c r="AF27" s="394"/>
      <c r="AG27" s="392" t="s">
        <v>11</v>
      </c>
      <c r="AH27" s="393"/>
      <c r="AI27" s="393"/>
      <c r="AJ27" s="393"/>
      <c r="AK27" s="393"/>
      <c r="AL27" s="394"/>
      <c r="AM27" s="392" t="s">
        <v>12</v>
      </c>
      <c r="AN27" s="393"/>
      <c r="AO27" s="393"/>
      <c r="AP27" s="393"/>
      <c r="AQ27" s="393"/>
      <c r="AR27" s="394"/>
      <c r="AS27" s="392" t="s">
        <v>13</v>
      </c>
      <c r="AT27" s="393"/>
      <c r="AU27" s="393"/>
      <c r="AV27" s="393"/>
      <c r="AW27" s="393"/>
      <c r="AX27" s="394"/>
      <c r="AY27" s="381"/>
      <c r="AZ27" s="70"/>
      <c r="BA27" s="70"/>
      <c r="BB27" s="70"/>
      <c r="BC27" s="70"/>
      <c r="BD27" s="70"/>
      <c r="BE27" s="70"/>
      <c r="BF27" s="70"/>
      <c r="BG27" s="70"/>
      <c r="BH27" s="70"/>
      <c r="BI27" s="70"/>
    </row>
    <row r="28" spans="1:61" s="22" customFormat="1" ht="61.5" customHeight="1" x14ac:dyDescent="0.3">
      <c r="A28" s="383"/>
      <c r="B28" s="423"/>
      <c r="C28" s="427"/>
      <c r="D28" s="512"/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S28" s="432"/>
      <c r="T28" s="432"/>
      <c r="U28" s="385"/>
      <c r="V28" s="388"/>
      <c r="W28" s="395" t="s">
        <v>14</v>
      </c>
      <c r="X28" s="397" t="s">
        <v>15</v>
      </c>
      <c r="Y28" s="397" t="s">
        <v>16</v>
      </c>
      <c r="Z28" s="399" t="s">
        <v>17</v>
      </c>
      <c r="AA28" s="338" t="s">
        <v>290</v>
      </c>
      <c r="AB28" s="339"/>
      <c r="AC28" s="340"/>
      <c r="AD28" s="338" t="s">
        <v>291</v>
      </c>
      <c r="AE28" s="339"/>
      <c r="AF28" s="340"/>
      <c r="AG28" s="338" t="s">
        <v>292</v>
      </c>
      <c r="AH28" s="339"/>
      <c r="AI28" s="340"/>
      <c r="AJ28" s="338" t="s">
        <v>293</v>
      </c>
      <c r="AK28" s="339"/>
      <c r="AL28" s="340"/>
      <c r="AM28" s="338" t="s">
        <v>294</v>
      </c>
      <c r="AN28" s="339"/>
      <c r="AO28" s="340"/>
      <c r="AP28" s="338" t="s">
        <v>295</v>
      </c>
      <c r="AQ28" s="339"/>
      <c r="AR28" s="340"/>
      <c r="AS28" s="338" t="s">
        <v>296</v>
      </c>
      <c r="AT28" s="339"/>
      <c r="AU28" s="340"/>
      <c r="AV28" s="338" t="s">
        <v>297</v>
      </c>
      <c r="AW28" s="339"/>
      <c r="AX28" s="340"/>
      <c r="AY28" s="381"/>
      <c r="AZ28" s="70"/>
      <c r="BA28" s="70"/>
      <c r="BB28" s="70"/>
      <c r="BC28" s="70"/>
      <c r="BD28" s="70"/>
      <c r="BE28" s="70"/>
      <c r="BF28" s="70"/>
      <c r="BG28" s="70"/>
      <c r="BH28" s="70"/>
      <c r="BI28" s="70"/>
    </row>
    <row r="29" spans="1:61" s="22" customFormat="1" ht="146.25" customHeight="1" thickBot="1" x14ac:dyDescent="0.35">
      <c r="A29" s="383"/>
      <c r="B29" s="423"/>
      <c r="C29" s="427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33"/>
      <c r="T29" s="433"/>
      <c r="U29" s="385"/>
      <c r="V29" s="508"/>
      <c r="W29" s="509"/>
      <c r="X29" s="510"/>
      <c r="Y29" s="510"/>
      <c r="Z29" s="511"/>
      <c r="AA29" s="71" t="s">
        <v>18</v>
      </c>
      <c r="AB29" s="72" t="s">
        <v>19</v>
      </c>
      <c r="AC29" s="73" t="s">
        <v>20</v>
      </c>
      <c r="AD29" s="71" t="s">
        <v>18</v>
      </c>
      <c r="AE29" s="72" t="s">
        <v>19</v>
      </c>
      <c r="AF29" s="73" t="s">
        <v>20</v>
      </c>
      <c r="AG29" s="71" t="s">
        <v>18</v>
      </c>
      <c r="AH29" s="72" t="s">
        <v>19</v>
      </c>
      <c r="AI29" s="73" t="s">
        <v>20</v>
      </c>
      <c r="AJ29" s="71" t="s">
        <v>18</v>
      </c>
      <c r="AK29" s="72" t="s">
        <v>19</v>
      </c>
      <c r="AL29" s="73" t="s">
        <v>20</v>
      </c>
      <c r="AM29" s="71" t="s">
        <v>18</v>
      </c>
      <c r="AN29" s="72" t="s">
        <v>19</v>
      </c>
      <c r="AO29" s="73" t="s">
        <v>20</v>
      </c>
      <c r="AP29" s="71" t="s">
        <v>18</v>
      </c>
      <c r="AQ29" s="72" t="s">
        <v>19</v>
      </c>
      <c r="AR29" s="73" t="s">
        <v>20</v>
      </c>
      <c r="AS29" s="71" t="s">
        <v>18</v>
      </c>
      <c r="AT29" s="72" t="s">
        <v>19</v>
      </c>
      <c r="AU29" s="73" t="s">
        <v>20</v>
      </c>
      <c r="AV29" s="71" t="s">
        <v>18</v>
      </c>
      <c r="AW29" s="72" t="s">
        <v>19</v>
      </c>
      <c r="AX29" s="73" t="s">
        <v>20</v>
      </c>
      <c r="AY29" s="382"/>
      <c r="AZ29" s="70"/>
      <c r="BA29" s="70"/>
      <c r="BB29" s="70"/>
      <c r="BC29" s="70"/>
      <c r="BD29" s="70"/>
      <c r="BE29" s="70"/>
      <c r="BF29" s="70"/>
      <c r="BG29" s="70"/>
      <c r="BH29" s="70"/>
      <c r="BI29" s="70"/>
    </row>
    <row r="30" spans="1:61" s="22" customFormat="1" ht="29.25" customHeight="1" thickBot="1" x14ac:dyDescent="0.35">
      <c r="A30" s="70"/>
      <c r="B30" s="305">
        <v>1</v>
      </c>
      <c r="C30" s="426">
        <v>2</v>
      </c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513"/>
      <c r="S30" s="303">
        <v>3</v>
      </c>
      <c r="T30" s="266">
        <v>4</v>
      </c>
      <c r="U30" s="75">
        <v>5</v>
      </c>
      <c r="V30" s="312">
        <v>6</v>
      </c>
      <c r="W30" s="75">
        <v>7</v>
      </c>
      <c r="X30" s="170">
        <v>8</v>
      </c>
      <c r="Y30" s="170">
        <v>9</v>
      </c>
      <c r="Z30" s="171">
        <v>10</v>
      </c>
      <c r="AA30" s="307">
        <v>11</v>
      </c>
      <c r="AB30" s="170">
        <v>12</v>
      </c>
      <c r="AC30" s="312">
        <v>13</v>
      </c>
      <c r="AD30" s="75">
        <v>14</v>
      </c>
      <c r="AE30" s="170">
        <v>15</v>
      </c>
      <c r="AF30" s="171">
        <v>16</v>
      </c>
      <c r="AG30" s="307">
        <v>17</v>
      </c>
      <c r="AH30" s="170">
        <v>18</v>
      </c>
      <c r="AI30" s="312">
        <v>19</v>
      </c>
      <c r="AJ30" s="75">
        <v>20</v>
      </c>
      <c r="AK30" s="170">
        <v>21</v>
      </c>
      <c r="AL30" s="171">
        <v>22</v>
      </c>
      <c r="AM30" s="307">
        <v>23</v>
      </c>
      <c r="AN30" s="170">
        <v>24</v>
      </c>
      <c r="AO30" s="312">
        <v>25</v>
      </c>
      <c r="AP30" s="75">
        <v>26</v>
      </c>
      <c r="AQ30" s="170">
        <v>27</v>
      </c>
      <c r="AR30" s="171">
        <v>28</v>
      </c>
      <c r="AS30" s="307">
        <v>29</v>
      </c>
      <c r="AT30" s="170">
        <v>30</v>
      </c>
      <c r="AU30" s="312">
        <v>31</v>
      </c>
      <c r="AV30" s="75">
        <v>32</v>
      </c>
      <c r="AW30" s="170">
        <v>33</v>
      </c>
      <c r="AX30" s="171">
        <v>34</v>
      </c>
      <c r="AY30" s="304">
        <v>35</v>
      </c>
      <c r="AZ30" s="70"/>
      <c r="BA30" s="70"/>
      <c r="BB30" s="70"/>
      <c r="BC30" s="70"/>
      <c r="BD30" s="70"/>
      <c r="BE30" s="70"/>
      <c r="BF30" s="70"/>
      <c r="BG30" s="70"/>
      <c r="BH30" s="70"/>
      <c r="BI30" s="70"/>
    </row>
    <row r="31" spans="1:61" s="22" customFormat="1" ht="65.099999999999994" customHeight="1" thickBot="1" x14ac:dyDescent="0.35">
      <c r="A31" s="70"/>
      <c r="B31" s="74" t="s">
        <v>21</v>
      </c>
      <c r="C31" s="494" t="s">
        <v>22</v>
      </c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6"/>
      <c r="S31" s="74"/>
      <c r="T31" s="268"/>
      <c r="U31" s="308">
        <f t="shared" ref="U31:AU31" si="0">SUM(U32:U59)</f>
        <v>3224</v>
      </c>
      <c r="V31" s="309">
        <f t="shared" si="0"/>
        <v>1490</v>
      </c>
      <c r="W31" s="308">
        <f t="shared" si="0"/>
        <v>598</v>
      </c>
      <c r="X31" s="311">
        <f t="shared" si="0"/>
        <v>180</v>
      </c>
      <c r="Y31" s="311">
        <f t="shared" si="0"/>
        <v>504</v>
      </c>
      <c r="Z31" s="309">
        <f t="shared" si="0"/>
        <v>208</v>
      </c>
      <c r="AA31" s="310">
        <f t="shared" si="0"/>
        <v>970</v>
      </c>
      <c r="AB31" s="311">
        <f t="shared" si="0"/>
        <v>476</v>
      </c>
      <c r="AC31" s="313">
        <f t="shared" si="0"/>
        <v>26</v>
      </c>
      <c r="AD31" s="308">
        <f t="shared" si="0"/>
        <v>904</v>
      </c>
      <c r="AE31" s="311">
        <f t="shared" si="0"/>
        <v>444</v>
      </c>
      <c r="AF31" s="309">
        <f t="shared" si="0"/>
        <v>24</v>
      </c>
      <c r="AG31" s="310">
        <f>SUM(AG32:AG59)</f>
        <v>636</v>
      </c>
      <c r="AH31" s="311">
        <f t="shared" si="0"/>
        <v>284</v>
      </c>
      <c r="AI31" s="313">
        <f t="shared" si="0"/>
        <v>16</v>
      </c>
      <c r="AJ31" s="308">
        <f t="shared" si="0"/>
        <v>276</v>
      </c>
      <c r="AK31" s="311">
        <f t="shared" si="0"/>
        <v>132</v>
      </c>
      <c r="AL31" s="309">
        <f t="shared" si="0"/>
        <v>6</v>
      </c>
      <c r="AM31" s="310"/>
      <c r="AN31" s="311"/>
      <c r="AO31" s="313"/>
      <c r="AP31" s="308"/>
      <c r="AQ31" s="311"/>
      <c r="AR31" s="309"/>
      <c r="AS31" s="310">
        <f t="shared" si="0"/>
        <v>438</v>
      </c>
      <c r="AT31" s="311">
        <f t="shared" si="0"/>
        <v>154</v>
      </c>
      <c r="AU31" s="313">
        <f t="shared" si="0"/>
        <v>13</v>
      </c>
      <c r="AV31" s="308"/>
      <c r="AW31" s="311"/>
      <c r="AX31" s="309"/>
      <c r="AY31" s="267"/>
      <c r="AZ31" s="70"/>
      <c r="BA31" s="70"/>
      <c r="BB31" s="70"/>
      <c r="BC31" s="70"/>
      <c r="BD31" s="70"/>
      <c r="BE31" s="70"/>
      <c r="BF31" s="70"/>
      <c r="BG31" s="70"/>
      <c r="BH31" s="70"/>
      <c r="BI31" s="70"/>
    </row>
    <row r="32" spans="1:61" s="243" customFormat="1" ht="61.5" customHeight="1" x14ac:dyDescent="0.3">
      <c r="A32" s="234"/>
      <c r="B32" s="306" t="s">
        <v>23</v>
      </c>
      <c r="C32" s="514" t="s">
        <v>79</v>
      </c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6"/>
      <c r="S32" s="235"/>
      <c r="T32" s="236"/>
      <c r="U32" s="237"/>
      <c r="V32" s="238"/>
      <c r="W32" s="237"/>
      <c r="X32" s="239"/>
      <c r="Y32" s="239"/>
      <c r="Z32" s="238"/>
      <c r="AA32" s="237"/>
      <c r="AB32" s="239"/>
      <c r="AC32" s="240"/>
      <c r="AD32" s="237"/>
      <c r="AE32" s="239"/>
      <c r="AF32" s="238"/>
      <c r="AG32" s="241"/>
      <c r="AH32" s="239"/>
      <c r="AI32" s="240"/>
      <c r="AJ32" s="237"/>
      <c r="AK32" s="239"/>
      <c r="AL32" s="238"/>
      <c r="AM32" s="237"/>
      <c r="AN32" s="239"/>
      <c r="AO32" s="238"/>
      <c r="AP32" s="241"/>
      <c r="AQ32" s="239"/>
      <c r="AR32" s="240"/>
      <c r="AS32" s="237"/>
      <c r="AT32" s="239"/>
      <c r="AU32" s="238"/>
      <c r="AV32" s="237"/>
      <c r="AW32" s="239"/>
      <c r="AX32" s="238"/>
      <c r="AY32" s="242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</row>
    <row r="33" spans="1:61" s="22" customFormat="1" ht="30.75" customHeight="1" x14ac:dyDescent="0.3">
      <c r="A33" s="70"/>
      <c r="B33" s="232" t="s">
        <v>84</v>
      </c>
      <c r="C33" s="517" t="s">
        <v>80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8"/>
      <c r="S33" s="76">
        <v>2</v>
      </c>
      <c r="T33" s="77"/>
      <c r="U33" s="78">
        <v>144</v>
      </c>
      <c r="V33" s="79">
        <v>76</v>
      </c>
      <c r="W33" s="78">
        <v>40</v>
      </c>
      <c r="X33" s="80"/>
      <c r="Y33" s="80"/>
      <c r="Z33" s="79">
        <v>36</v>
      </c>
      <c r="AA33" s="78"/>
      <c r="AB33" s="80"/>
      <c r="AC33" s="81"/>
      <c r="AD33" s="78">
        <v>144</v>
      </c>
      <c r="AE33" s="80">
        <v>76</v>
      </c>
      <c r="AF33" s="79">
        <v>3</v>
      </c>
      <c r="AG33" s="82"/>
      <c r="AH33" s="83"/>
      <c r="AI33" s="84"/>
      <c r="AJ33" s="85"/>
      <c r="AK33" s="83"/>
      <c r="AL33" s="86"/>
      <c r="AM33" s="85"/>
      <c r="AN33" s="83"/>
      <c r="AO33" s="86"/>
      <c r="AP33" s="87"/>
      <c r="AQ33" s="83"/>
      <c r="AR33" s="84"/>
      <c r="AS33" s="85"/>
      <c r="AT33" s="83"/>
      <c r="AU33" s="86"/>
      <c r="AV33" s="85"/>
      <c r="AW33" s="83"/>
      <c r="AX33" s="86"/>
      <c r="AY33" s="88" t="s">
        <v>229</v>
      </c>
      <c r="AZ33" s="70"/>
      <c r="BA33" s="70"/>
      <c r="BB33" s="70"/>
      <c r="BC33" s="70"/>
      <c r="BD33" s="70"/>
      <c r="BE33" s="70"/>
      <c r="BF33" s="70"/>
      <c r="BG33" s="70"/>
      <c r="BH33" s="70"/>
      <c r="BI33" s="70"/>
    </row>
    <row r="34" spans="1:61" s="22" customFormat="1" ht="30.75" customHeight="1" x14ac:dyDescent="0.3">
      <c r="A34" s="70"/>
      <c r="B34" s="232" t="s">
        <v>85</v>
      </c>
      <c r="C34" s="517" t="s">
        <v>81</v>
      </c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8"/>
      <c r="S34" s="76"/>
      <c r="T34" s="77">
        <v>1</v>
      </c>
      <c r="U34" s="78">
        <v>36</v>
      </c>
      <c r="V34" s="79">
        <v>18</v>
      </c>
      <c r="W34" s="78">
        <v>12</v>
      </c>
      <c r="X34" s="80"/>
      <c r="Y34" s="80"/>
      <c r="Z34" s="79">
        <v>6</v>
      </c>
      <c r="AA34" s="78">
        <v>36</v>
      </c>
      <c r="AB34" s="80">
        <v>18</v>
      </c>
      <c r="AC34" s="81">
        <v>1</v>
      </c>
      <c r="AD34" s="78"/>
      <c r="AE34" s="80"/>
      <c r="AF34" s="79"/>
      <c r="AG34" s="82"/>
      <c r="AH34" s="83"/>
      <c r="AI34" s="84"/>
      <c r="AJ34" s="85"/>
      <c r="AK34" s="83"/>
      <c r="AL34" s="86"/>
      <c r="AM34" s="85"/>
      <c r="AN34" s="83"/>
      <c r="AO34" s="86"/>
      <c r="AP34" s="87"/>
      <c r="AQ34" s="83"/>
      <c r="AR34" s="84"/>
      <c r="AS34" s="85"/>
      <c r="AT34" s="83"/>
      <c r="AU34" s="86"/>
      <c r="AV34" s="85"/>
      <c r="AW34" s="83"/>
      <c r="AX34" s="86"/>
      <c r="AY34" s="88" t="s">
        <v>55</v>
      </c>
      <c r="AZ34" s="70"/>
      <c r="BA34" s="70"/>
      <c r="BB34" s="70"/>
      <c r="BC34" s="70"/>
      <c r="BD34" s="70"/>
      <c r="BE34" s="70"/>
      <c r="BF34" s="70"/>
      <c r="BG34" s="70"/>
      <c r="BH34" s="70"/>
      <c r="BI34" s="70"/>
    </row>
    <row r="35" spans="1:61" s="54" customFormat="1" ht="30.75" customHeight="1" x14ac:dyDescent="0.3">
      <c r="A35" s="70"/>
      <c r="B35" s="232" t="s">
        <v>86</v>
      </c>
      <c r="C35" s="517" t="s">
        <v>82</v>
      </c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517"/>
      <c r="Q35" s="517"/>
      <c r="R35" s="518"/>
      <c r="S35" s="76"/>
      <c r="T35" s="77">
        <v>1</v>
      </c>
      <c r="U35" s="78">
        <v>72</v>
      </c>
      <c r="V35" s="79">
        <v>34</v>
      </c>
      <c r="W35" s="78">
        <v>16</v>
      </c>
      <c r="X35" s="80"/>
      <c r="Y35" s="80"/>
      <c r="Z35" s="79">
        <v>18</v>
      </c>
      <c r="AA35" s="78">
        <v>72</v>
      </c>
      <c r="AB35" s="80">
        <v>34</v>
      </c>
      <c r="AC35" s="81">
        <v>2</v>
      </c>
      <c r="AD35" s="78"/>
      <c r="AE35" s="80"/>
      <c r="AF35" s="79"/>
      <c r="AG35" s="82"/>
      <c r="AH35" s="83"/>
      <c r="AI35" s="84"/>
      <c r="AJ35" s="85"/>
      <c r="AK35" s="83"/>
      <c r="AL35" s="86"/>
      <c r="AM35" s="85"/>
      <c r="AN35" s="83"/>
      <c r="AO35" s="86"/>
      <c r="AP35" s="87"/>
      <c r="AQ35" s="83"/>
      <c r="AR35" s="84"/>
      <c r="AS35" s="85"/>
      <c r="AT35" s="83"/>
      <c r="AU35" s="86"/>
      <c r="AV35" s="85"/>
      <c r="AW35" s="83"/>
      <c r="AX35" s="86"/>
      <c r="AY35" s="88" t="s">
        <v>224</v>
      </c>
      <c r="AZ35" s="70"/>
      <c r="BA35" s="70"/>
      <c r="BB35" s="70"/>
      <c r="BC35" s="70"/>
      <c r="BD35" s="70"/>
      <c r="BE35" s="70"/>
      <c r="BF35" s="70"/>
      <c r="BG35" s="70"/>
      <c r="BH35" s="70"/>
      <c r="BI35" s="70"/>
    </row>
    <row r="36" spans="1:61" s="22" customFormat="1" ht="30.75" customHeight="1" x14ac:dyDescent="0.3">
      <c r="A36" s="70"/>
      <c r="B36" s="232" t="s">
        <v>87</v>
      </c>
      <c r="C36" s="517" t="s">
        <v>83</v>
      </c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8"/>
      <c r="S36" s="76"/>
      <c r="T36" s="77">
        <v>1</v>
      </c>
      <c r="U36" s="78">
        <v>72</v>
      </c>
      <c r="V36" s="79">
        <v>34</v>
      </c>
      <c r="W36" s="78">
        <v>18</v>
      </c>
      <c r="X36" s="80"/>
      <c r="Y36" s="80"/>
      <c r="Z36" s="79">
        <v>16</v>
      </c>
      <c r="AA36" s="78">
        <v>72</v>
      </c>
      <c r="AB36" s="80">
        <v>34</v>
      </c>
      <c r="AC36" s="81">
        <v>2</v>
      </c>
      <c r="AD36" s="78"/>
      <c r="AE36" s="80"/>
      <c r="AF36" s="79"/>
      <c r="AG36" s="82"/>
      <c r="AH36" s="83"/>
      <c r="AI36" s="84"/>
      <c r="AJ36" s="85"/>
      <c r="AK36" s="83"/>
      <c r="AL36" s="86"/>
      <c r="AM36" s="85"/>
      <c r="AN36" s="83"/>
      <c r="AO36" s="86"/>
      <c r="AP36" s="87"/>
      <c r="AQ36" s="83"/>
      <c r="AR36" s="84"/>
      <c r="AS36" s="85"/>
      <c r="AT36" s="83"/>
      <c r="AU36" s="86"/>
      <c r="AV36" s="85"/>
      <c r="AW36" s="83"/>
      <c r="AX36" s="86"/>
      <c r="AY36" s="88" t="s">
        <v>247</v>
      </c>
      <c r="AZ36" s="70"/>
      <c r="BA36" s="70"/>
      <c r="BB36" s="70"/>
      <c r="BC36" s="70"/>
      <c r="BD36" s="70"/>
      <c r="BE36" s="70"/>
      <c r="BF36" s="70"/>
      <c r="BG36" s="70"/>
      <c r="BH36" s="70"/>
      <c r="BI36" s="70"/>
    </row>
    <row r="37" spans="1:61" s="243" customFormat="1" ht="34.200000000000003" customHeight="1" x14ac:dyDescent="0.3">
      <c r="A37" s="234"/>
      <c r="B37" s="244" t="s">
        <v>24</v>
      </c>
      <c r="C37" s="524" t="s">
        <v>349</v>
      </c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6"/>
      <c r="S37" s="245"/>
      <c r="T37" s="246"/>
      <c r="U37" s="247"/>
      <c r="V37" s="248"/>
      <c r="W37" s="247"/>
      <c r="X37" s="249"/>
      <c r="Y37" s="249"/>
      <c r="Z37" s="248"/>
      <c r="AA37" s="247"/>
      <c r="AB37" s="249"/>
      <c r="AC37" s="250"/>
      <c r="AD37" s="247"/>
      <c r="AE37" s="249"/>
      <c r="AF37" s="248"/>
      <c r="AG37" s="251"/>
      <c r="AH37" s="249"/>
      <c r="AI37" s="250"/>
      <c r="AJ37" s="247"/>
      <c r="AK37" s="249"/>
      <c r="AL37" s="248"/>
      <c r="AM37" s="247"/>
      <c r="AN37" s="249"/>
      <c r="AO37" s="248"/>
      <c r="AP37" s="251"/>
      <c r="AQ37" s="249"/>
      <c r="AR37" s="250"/>
      <c r="AS37" s="247"/>
      <c r="AT37" s="249"/>
      <c r="AU37" s="248"/>
      <c r="AV37" s="247"/>
      <c r="AW37" s="249"/>
      <c r="AX37" s="248"/>
      <c r="AY37" s="252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</row>
    <row r="38" spans="1:61" s="22" customFormat="1" ht="30" customHeight="1" x14ac:dyDescent="0.3">
      <c r="A38" s="70"/>
      <c r="B38" s="89" t="s">
        <v>92</v>
      </c>
      <c r="C38" s="517" t="s">
        <v>88</v>
      </c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8"/>
      <c r="S38" s="76">
        <v>2</v>
      </c>
      <c r="T38" s="90">
        <v>1</v>
      </c>
      <c r="U38" s="78">
        <v>336</v>
      </c>
      <c r="V38" s="79">
        <v>150</v>
      </c>
      <c r="W38" s="78"/>
      <c r="X38" s="80"/>
      <c r="Y38" s="80">
        <v>150</v>
      </c>
      <c r="Z38" s="79"/>
      <c r="AA38" s="78">
        <v>138</v>
      </c>
      <c r="AB38" s="80">
        <v>68</v>
      </c>
      <c r="AC38" s="81">
        <v>3</v>
      </c>
      <c r="AD38" s="85">
        <v>198</v>
      </c>
      <c r="AE38" s="83">
        <v>82</v>
      </c>
      <c r="AF38" s="86">
        <v>6</v>
      </c>
      <c r="AG38" s="82"/>
      <c r="AH38" s="83"/>
      <c r="AI38" s="84"/>
      <c r="AJ38" s="85"/>
      <c r="AK38" s="83"/>
      <c r="AL38" s="86"/>
      <c r="AM38" s="85"/>
      <c r="AN38" s="83"/>
      <c r="AO38" s="86"/>
      <c r="AP38" s="87"/>
      <c r="AQ38" s="83"/>
      <c r="AR38" s="84"/>
      <c r="AS38" s="85"/>
      <c r="AT38" s="83"/>
      <c r="AU38" s="86"/>
      <c r="AV38" s="85"/>
      <c r="AW38" s="83"/>
      <c r="AX38" s="86"/>
      <c r="AY38" s="117" t="s">
        <v>54</v>
      </c>
      <c r="AZ38" s="70"/>
      <c r="BA38" s="70"/>
      <c r="BB38" s="70"/>
      <c r="BC38" s="70"/>
      <c r="BD38" s="70"/>
      <c r="BE38" s="70"/>
      <c r="BF38" s="70"/>
      <c r="BG38" s="70"/>
      <c r="BH38" s="70"/>
      <c r="BI38" s="70"/>
    </row>
    <row r="39" spans="1:61" s="23" customFormat="1" ht="90.75" customHeight="1" x14ac:dyDescent="0.3">
      <c r="A39" s="91"/>
      <c r="B39" s="89" t="s">
        <v>261</v>
      </c>
      <c r="C39" s="527" t="s">
        <v>187</v>
      </c>
      <c r="D39" s="527"/>
      <c r="E39" s="527"/>
      <c r="F39" s="527"/>
      <c r="G39" s="527"/>
      <c r="H39" s="527"/>
      <c r="I39" s="527"/>
      <c r="J39" s="527"/>
      <c r="K39" s="527"/>
      <c r="L39" s="527"/>
      <c r="M39" s="527"/>
      <c r="N39" s="527"/>
      <c r="O39" s="527"/>
      <c r="P39" s="527"/>
      <c r="Q39" s="527"/>
      <c r="R39" s="527"/>
      <c r="S39" s="92"/>
      <c r="T39" s="92">
        <v>1</v>
      </c>
      <c r="U39" s="93">
        <v>90</v>
      </c>
      <c r="V39" s="94">
        <v>34</v>
      </c>
      <c r="W39" s="95"/>
      <c r="X39" s="96"/>
      <c r="Y39" s="96">
        <v>34</v>
      </c>
      <c r="Z39" s="97"/>
      <c r="AA39" s="93">
        <v>90</v>
      </c>
      <c r="AB39" s="98">
        <v>34</v>
      </c>
      <c r="AC39" s="99">
        <v>3</v>
      </c>
      <c r="AD39" s="100"/>
      <c r="AE39" s="98"/>
      <c r="AF39" s="101"/>
      <c r="AG39" s="100"/>
      <c r="AH39" s="98"/>
      <c r="AI39" s="101"/>
      <c r="AJ39" s="100"/>
      <c r="AK39" s="98"/>
      <c r="AL39" s="97"/>
      <c r="AM39" s="102"/>
      <c r="AN39" s="103"/>
      <c r="AO39" s="104"/>
      <c r="AP39" s="105"/>
      <c r="AQ39" s="103"/>
      <c r="AR39" s="106"/>
      <c r="AS39" s="107"/>
      <c r="AT39" s="98"/>
      <c r="AU39" s="101"/>
      <c r="AV39" s="100"/>
      <c r="AW39" s="98"/>
      <c r="AX39" s="97"/>
      <c r="AY39" s="336" t="s">
        <v>248</v>
      </c>
      <c r="AZ39" s="91"/>
      <c r="BA39" s="91"/>
      <c r="BB39" s="91"/>
      <c r="BC39" s="91"/>
      <c r="BD39" s="91"/>
      <c r="BE39" s="91"/>
      <c r="BF39" s="91"/>
      <c r="BG39" s="91"/>
      <c r="BH39" s="91"/>
      <c r="BI39" s="91"/>
    </row>
    <row r="40" spans="1:61" s="243" customFormat="1" ht="60.75" customHeight="1" x14ac:dyDescent="0.3">
      <c r="A40" s="234"/>
      <c r="B40" s="244" t="s">
        <v>262</v>
      </c>
      <c r="C40" s="522" t="s">
        <v>350</v>
      </c>
      <c r="D40" s="522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522"/>
      <c r="Q40" s="522"/>
      <c r="R40" s="523"/>
      <c r="S40" s="245"/>
      <c r="T40" s="246"/>
      <c r="U40" s="247"/>
      <c r="V40" s="248"/>
      <c r="W40" s="247"/>
      <c r="X40" s="249"/>
      <c r="Y40" s="249"/>
      <c r="Z40" s="248"/>
      <c r="AA40" s="247"/>
      <c r="AB40" s="249"/>
      <c r="AC40" s="250"/>
      <c r="AD40" s="247"/>
      <c r="AE40" s="249"/>
      <c r="AF40" s="248"/>
      <c r="AG40" s="251"/>
      <c r="AH40" s="249"/>
      <c r="AI40" s="250"/>
      <c r="AJ40" s="247"/>
      <c r="AK40" s="249"/>
      <c r="AL40" s="248"/>
      <c r="AM40" s="247"/>
      <c r="AN40" s="249"/>
      <c r="AO40" s="248"/>
      <c r="AP40" s="251"/>
      <c r="AQ40" s="249"/>
      <c r="AR40" s="250"/>
      <c r="AS40" s="247"/>
      <c r="AT40" s="249"/>
      <c r="AU40" s="248"/>
      <c r="AV40" s="247"/>
      <c r="AW40" s="249"/>
      <c r="AX40" s="248"/>
      <c r="AY40" s="252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</row>
    <row r="41" spans="1:61" s="22" customFormat="1" ht="30.75" customHeight="1" x14ac:dyDescent="0.3">
      <c r="A41" s="70"/>
      <c r="B41" s="89" t="s">
        <v>93</v>
      </c>
      <c r="C41" s="517" t="s">
        <v>89</v>
      </c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8"/>
      <c r="S41" s="76">
        <v>1.3</v>
      </c>
      <c r="T41" s="77">
        <v>2</v>
      </c>
      <c r="U41" s="78">
        <v>360</v>
      </c>
      <c r="V41" s="79">
        <v>184</v>
      </c>
      <c r="W41" s="78">
        <v>92</v>
      </c>
      <c r="X41" s="80"/>
      <c r="Y41" s="80">
        <v>92</v>
      </c>
      <c r="Z41" s="79"/>
      <c r="AA41" s="78">
        <v>120</v>
      </c>
      <c r="AB41" s="80">
        <v>62</v>
      </c>
      <c r="AC41" s="81">
        <v>3</v>
      </c>
      <c r="AD41" s="85">
        <v>110</v>
      </c>
      <c r="AE41" s="83">
        <v>60</v>
      </c>
      <c r="AF41" s="86">
        <v>3</v>
      </c>
      <c r="AG41" s="82">
        <v>130</v>
      </c>
      <c r="AH41" s="83">
        <v>62</v>
      </c>
      <c r="AI41" s="84">
        <v>3</v>
      </c>
      <c r="AJ41" s="85"/>
      <c r="AK41" s="83"/>
      <c r="AL41" s="86"/>
      <c r="AM41" s="85"/>
      <c r="AN41" s="83"/>
      <c r="AO41" s="86"/>
      <c r="AP41" s="87"/>
      <c r="AQ41" s="83"/>
      <c r="AR41" s="84"/>
      <c r="AS41" s="85"/>
      <c r="AT41" s="83"/>
      <c r="AU41" s="86"/>
      <c r="AV41" s="85"/>
      <c r="AW41" s="83"/>
      <c r="AX41" s="86"/>
      <c r="AY41" s="88" t="s">
        <v>218</v>
      </c>
      <c r="AZ41" s="70"/>
      <c r="BA41" s="70"/>
      <c r="BB41" s="70"/>
      <c r="BC41" s="70"/>
      <c r="BD41" s="70"/>
      <c r="BE41" s="70"/>
      <c r="BF41" s="70"/>
      <c r="BG41" s="70"/>
      <c r="BH41" s="70"/>
      <c r="BI41" s="70"/>
    </row>
    <row r="42" spans="1:61" s="22" customFormat="1" ht="30.75" customHeight="1" x14ac:dyDescent="0.3">
      <c r="A42" s="70"/>
      <c r="B42" s="89" t="s">
        <v>94</v>
      </c>
      <c r="C42" s="519" t="s">
        <v>90</v>
      </c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0"/>
      <c r="O42" s="520"/>
      <c r="P42" s="520"/>
      <c r="Q42" s="520"/>
      <c r="R42" s="521"/>
      <c r="S42" s="76">
        <v>3</v>
      </c>
      <c r="T42" s="77"/>
      <c r="U42" s="78">
        <v>130</v>
      </c>
      <c r="V42" s="79">
        <v>68</v>
      </c>
      <c r="W42" s="78">
        <v>32</v>
      </c>
      <c r="X42" s="80"/>
      <c r="Y42" s="80">
        <v>36</v>
      </c>
      <c r="Z42" s="79"/>
      <c r="AA42" s="78"/>
      <c r="AB42" s="80"/>
      <c r="AC42" s="81"/>
      <c r="AD42" s="78"/>
      <c r="AE42" s="83"/>
      <c r="AF42" s="86"/>
      <c r="AG42" s="87">
        <v>130</v>
      </c>
      <c r="AH42" s="80">
        <v>68</v>
      </c>
      <c r="AI42" s="81">
        <v>3</v>
      </c>
      <c r="AJ42" s="78"/>
      <c r="AK42" s="83"/>
      <c r="AL42" s="86"/>
      <c r="AM42" s="85"/>
      <c r="AN42" s="83"/>
      <c r="AO42" s="86"/>
      <c r="AP42" s="87"/>
      <c r="AQ42" s="83"/>
      <c r="AR42" s="84"/>
      <c r="AS42" s="85"/>
      <c r="AT42" s="83"/>
      <c r="AU42" s="86"/>
      <c r="AV42" s="85"/>
      <c r="AW42" s="83"/>
      <c r="AX42" s="86"/>
      <c r="AY42" s="88" t="s">
        <v>57</v>
      </c>
      <c r="AZ42" s="70"/>
      <c r="BA42" s="70"/>
      <c r="BB42" s="70"/>
      <c r="BC42" s="70"/>
      <c r="BD42" s="70"/>
      <c r="BE42" s="70"/>
      <c r="BF42" s="70"/>
      <c r="BG42" s="70"/>
      <c r="BH42" s="70"/>
      <c r="BI42" s="70"/>
    </row>
    <row r="43" spans="1:61" s="22" customFormat="1" ht="30.75" customHeight="1" x14ac:dyDescent="0.3">
      <c r="A43" s="70"/>
      <c r="B43" s="89" t="s">
        <v>95</v>
      </c>
      <c r="C43" s="517" t="s">
        <v>91</v>
      </c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  <c r="Q43" s="517"/>
      <c r="R43" s="518"/>
      <c r="S43" s="76"/>
      <c r="T43" s="77">
        <v>4</v>
      </c>
      <c r="U43" s="78">
        <v>138</v>
      </c>
      <c r="V43" s="79">
        <v>64</v>
      </c>
      <c r="W43" s="78">
        <v>32</v>
      </c>
      <c r="X43" s="80">
        <v>32</v>
      </c>
      <c r="Y43" s="80"/>
      <c r="Z43" s="79"/>
      <c r="AA43" s="78"/>
      <c r="AB43" s="80"/>
      <c r="AC43" s="81"/>
      <c r="AD43" s="78"/>
      <c r="AE43" s="83"/>
      <c r="AF43" s="86"/>
      <c r="AG43" s="87"/>
      <c r="AH43" s="80"/>
      <c r="AI43" s="81"/>
      <c r="AJ43" s="78">
        <v>138</v>
      </c>
      <c r="AK43" s="83">
        <v>64</v>
      </c>
      <c r="AL43" s="86">
        <v>3</v>
      </c>
      <c r="AM43" s="85"/>
      <c r="AN43" s="83"/>
      <c r="AO43" s="86"/>
      <c r="AP43" s="87"/>
      <c r="AQ43" s="83"/>
      <c r="AR43" s="84"/>
      <c r="AS43" s="85"/>
      <c r="AT43" s="83"/>
      <c r="AU43" s="86"/>
      <c r="AV43" s="85"/>
      <c r="AW43" s="83"/>
      <c r="AX43" s="86"/>
      <c r="AY43" s="88" t="s">
        <v>58</v>
      </c>
      <c r="AZ43" s="70"/>
      <c r="BA43" s="70"/>
      <c r="BB43" s="70"/>
      <c r="BC43" s="70"/>
      <c r="BD43" s="70"/>
      <c r="BE43" s="70"/>
      <c r="BF43" s="70"/>
      <c r="BG43" s="70"/>
      <c r="BH43" s="70"/>
      <c r="BI43" s="70"/>
    </row>
    <row r="44" spans="1:61" s="243" customFormat="1" ht="61.5" customHeight="1" x14ac:dyDescent="0.3">
      <c r="A44" s="234"/>
      <c r="B44" s="244" t="s">
        <v>96</v>
      </c>
      <c r="C44" s="522" t="s">
        <v>97</v>
      </c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522"/>
      <c r="R44" s="523"/>
      <c r="S44" s="245"/>
      <c r="T44" s="246"/>
      <c r="U44" s="247"/>
      <c r="V44" s="248"/>
      <c r="W44" s="247"/>
      <c r="X44" s="249"/>
      <c r="Y44" s="249"/>
      <c r="Z44" s="248"/>
      <c r="AA44" s="247"/>
      <c r="AB44" s="249"/>
      <c r="AC44" s="250"/>
      <c r="AD44" s="247"/>
      <c r="AE44" s="249"/>
      <c r="AF44" s="248"/>
      <c r="AG44" s="251"/>
      <c r="AH44" s="249"/>
      <c r="AI44" s="250"/>
      <c r="AJ44" s="247"/>
      <c r="AK44" s="249"/>
      <c r="AL44" s="248"/>
      <c r="AM44" s="247"/>
      <c r="AN44" s="249"/>
      <c r="AO44" s="248"/>
      <c r="AP44" s="251"/>
      <c r="AQ44" s="249"/>
      <c r="AR44" s="250"/>
      <c r="AS44" s="247"/>
      <c r="AT44" s="249"/>
      <c r="AU44" s="248"/>
      <c r="AV44" s="247"/>
      <c r="AW44" s="249"/>
      <c r="AX44" s="248"/>
      <c r="AY44" s="252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</row>
    <row r="45" spans="1:61" s="22" customFormat="1" ht="30.75" customHeight="1" x14ac:dyDescent="0.3">
      <c r="A45" s="70"/>
      <c r="B45" s="89" t="s">
        <v>102</v>
      </c>
      <c r="C45" s="517" t="s">
        <v>98</v>
      </c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518"/>
      <c r="S45" s="76">
        <v>1</v>
      </c>
      <c r="T45" s="77"/>
      <c r="U45" s="78">
        <v>122</v>
      </c>
      <c r="V45" s="79">
        <v>68</v>
      </c>
      <c r="W45" s="78">
        <v>34</v>
      </c>
      <c r="X45" s="80"/>
      <c r="Y45" s="80"/>
      <c r="Z45" s="79">
        <v>34</v>
      </c>
      <c r="AA45" s="78">
        <v>122</v>
      </c>
      <c r="AB45" s="80">
        <v>68</v>
      </c>
      <c r="AC45" s="81">
        <v>3</v>
      </c>
      <c r="AD45" s="78"/>
      <c r="AE45" s="83"/>
      <c r="AF45" s="86"/>
      <c r="AG45" s="87"/>
      <c r="AH45" s="80"/>
      <c r="AI45" s="81"/>
      <c r="AJ45" s="78"/>
      <c r="AK45" s="83"/>
      <c r="AL45" s="86"/>
      <c r="AM45" s="85"/>
      <c r="AN45" s="83"/>
      <c r="AO45" s="86"/>
      <c r="AP45" s="87"/>
      <c r="AQ45" s="83"/>
      <c r="AR45" s="84"/>
      <c r="AS45" s="85"/>
      <c r="AT45" s="83"/>
      <c r="AU45" s="86"/>
      <c r="AV45" s="85"/>
      <c r="AW45" s="83"/>
      <c r="AX45" s="86"/>
      <c r="AY45" s="88" t="s">
        <v>59</v>
      </c>
      <c r="AZ45" s="70"/>
      <c r="BA45" s="70"/>
      <c r="BB45" s="70"/>
      <c r="BC45" s="70"/>
      <c r="BD45" s="70"/>
      <c r="BE45" s="70"/>
      <c r="BF45" s="70"/>
      <c r="BG45" s="70"/>
      <c r="BH45" s="70"/>
      <c r="BI45" s="70"/>
    </row>
    <row r="46" spans="1:61" s="22" customFormat="1" ht="30.75" customHeight="1" x14ac:dyDescent="0.3">
      <c r="A46" s="70"/>
      <c r="B46" s="89" t="s">
        <v>103</v>
      </c>
      <c r="C46" s="519" t="s">
        <v>99</v>
      </c>
      <c r="D46" s="520"/>
      <c r="E46" s="520"/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1"/>
      <c r="S46" s="76">
        <v>2</v>
      </c>
      <c r="T46" s="77"/>
      <c r="U46" s="78">
        <v>122</v>
      </c>
      <c r="V46" s="79">
        <v>68</v>
      </c>
      <c r="W46" s="78">
        <v>34</v>
      </c>
      <c r="X46" s="80"/>
      <c r="Y46" s="80"/>
      <c r="Z46" s="79">
        <v>34</v>
      </c>
      <c r="AA46" s="78"/>
      <c r="AB46" s="80"/>
      <c r="AC46" s="79"/>
      <c r="AD46" s="78">
        <v>122</v>
      </c>
      <c r="AE46" s="80">
        <v>68</v>
      </c>
      <c r="AF46" s="79">
        <v>3</v>
      </c>
      <c r="AG46" s="82"/>
      <c r="AH46" s="83"/>
      <c r="AI46" s="84"/>
      <c r="AJ46" s="85"/>
      <c r="AK46" s="83"/>
      <c r="AL46" s="108"/>
      <c r="AM46" s="109"/>
      <c r="AN46" s="83"/>
      <c r="AO46" s="86"/>
      <c r="AP46" s="87"/>
      <c r="AQ46" s="83"/>
      <c r="AR46" s="84"/>
      <c r="AS46" s="85"/>
      <c r="AT46" s="83"/>
      <c r="AU46" s="86"/>
      <c r="AV46" s="85"/>
      <c r="AW46" s="83"/>
      <c r="AX46" s="86"/>
      <c r="AY46" s="88" t="s">
        <v>60</v>
      </c>
      <c r="AZ46" s="70"/>
      <c r="BA46" s="70"/>
      <c r="BB46" s="70"/>
      <c r="BC46" s="70"/>
      <c r="BD46" s="70"/>
      <c r="BE46" s="70"/>
      <c r="BF46" s="70"/>
      <c r="BG46" s="70"/>
      <c r="BH46" s="70"/>
      <c r="BI46" s="70"/>
    </row>
    <row r="47" spans="1:61" s="22" customFormat="1" ht="30.75" customHeight="1" x14ac:dyDescent="0.3">
      <c r="A47" s="70"/>
      <c r="B47" s="89" t="s">
        <v>104</v>
      </c>
      <c r="C47" s="517" t="s">
        <v>100</v>
      </c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8"/>
      <c r="S47" s="92">
        <v>3</v>
      </c>
      <c r="T47" s="99"/>
      <c r="U47" s="100">
        <v>198</v>
      </c>
      <c r="V47" s="97">
        <v>86</v>
      </c>
      <c r="W47" s="100">
        <v>44</v>
      </c>
      <c r="X47" s="98"/>
      <c r="Y47" s="98"/>
      <c r="Z47" s="97">
        <v>42</v>
      </c>
      <c r="AA47" s="100"/>
      <c r="AB47" s="98"/>
      <c r="AC47" s="101"/>
      <c r="AD47" s="100"/>
      <c r="AE47" s="98"/>
      <c r="AF47" s="97"/>
      <c r="AG47" s="102">
        <v>198</v>
      </c>
      <c r="AH47" s="110">
        <v>86</v>
      </c>
      <c r="AI47" s="111">
        <v>6</v>
      </c>
      <c r="AJ47" s="112"/>
      <c r="AK47" s="110"/>
      <c r="AL47" s="113"/>
      <c r="AM47" s="114"/>
      <c r="AN47" s="110"/>
      <c r="AO47" s="115"/>
      <c r="AP47" s="116"/>
      <c r="AQ47" s="110"/>
      <c r="AR47" s="111"/>
      <c r="AS47" s="112"/>
      <c r="AT47" s="110"/>
      <c r="AU47" s="115"/>
      <c r="AV47" s="112"/>
      <c r="AW47" s="110"/>
      <c r="AX47" s="115"/>
      <c r="AY47" s="88" t="s">
        <v>219</v>
      </c>
      <c r="AZ47" s="70"/>
      <c r="BA47" s="70"/>
      <c r="BB47" s="70"/>
      <c r="BC47" s="70"/>
      <c r="BD47" s="70"/>
      <c r="BE47" s="70"/>
      <c r="BF47" s="70"/>
      <c r="BG47" s="70"/>
      <c r="BH47" s="70"/>
      <c r="BI47" s="70"/>
    </row>
    <row r="48" spans="1:61" s="22" customFormat="1" ht="102.6" customHeight="1" x14ac:dyDescent="0.3">
      <c r="A48" s="70"/>
      <c r="B48" s="89" t="s">
        <v>105</v>
      </c>
      <c r="C48" s="517" t="s">
        <v>101</v>
      </c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8"/>
      <c r="S48" s="92"/>
      <c r="T48" s="99"/>
      <c r="U48" s="100">
        <v>40</v>
      </c>
      <c r="V48" s="97"/>
      <c r="W48" s="100"/>
      <c r="X48" s="98"/>
      <c r="Y48" s="98"/>
      <c r="Z48" s="97"/>
      <c r="AA48" s="100"/>
      <c r="AB48" s="98"/>
      <c r="AC48" s="101"/>
      <c r="AD48" s="100"/>
      <c r="AE48" s="98"/>
      <c r="AF48" s="97"/>
      <c r="AG48" s="102">
        <v>40</v>
      </c>
      <c r="AH48" s="110"/>
      <c r="AI48" s="111">
        <v>1</v>
      </c>
      <c r="AJ48" s="112"/>
      <c r="AK48" s="110"/>
      <c r="AL48" s="113"/>
      <c r="AM48" s="114"/>
      <c r="AN48" s="110"/>
      <c r="AO48" s="115"/>
      <c r="AP48" s="116"/>
      <c r="AQ48" s="110"/>
      <c r="AR48" s="111"/>
      <c r="AS48" s="112"/>
      <c r="AT48" s="110"/>
      <c r="AU48" s="115"/>
      <c r="AV48" s="112"/>
      <c r="AW48" s="110"/>
      <c r="AX48" s="115"/>
      <c r="AY48" s="88" t="s">
        <v>353</v>
      </c>
      <c r="AZ48" s="70"/>
      <c r="BA48" s="70"/>
      <c r="BB48" s="70"/>
      <c r="BC48" s="70"/>
      <c r="BD48" s="70"/>
      <c r="BE48" s="70"/>
      <c r="BF48" s="70"/>
      <c r="BG48" s="70"/>
      <c r="BH48" s="70"/>
      <c r="BI48" s="70"/>
    </row>
    <row r="49" spans="1:61" s="243" customFormat="1" ht="31.8" customHeight="1" x14ac:dyDescent="0.3">
      <c r="A49" s="234"/>
      <c r="B49" s="253" t="s">
        <v>213</v>
      </c>
      <c r="C49" s="522" t="s">
        <v>106</v>
      </c>
      <c r="D49" s="522"/>
      <c r="E49" s="522"/>
      <c r="F49" s="522"/>
      <c r="G49" s="522"/>
      <c r="H49" s="522"/>
      <c r="I49" s="522"/>
      <c r="J49" s="522"/>
      <c r="K49" s="522"/>
      <c r="L49" s="522"/>
      <c r="M49" s="522"/>
      <c r="N49" s="522"/>
      <c r="O49" s="522"/>
      <c r="P49" s="522"/>
      <c r="Q49" s="522"/>
      <c r="R49" s="523"/>
      <c r="S49" s="235"/>
      <c r="T49" s="236"/>
      <c r="U49" s="237"/>
      <c r="V49" s="238"/>
      <c r="W49" s="237"/>
      <c r="X49" s="239"/>
      <c r="Y49" s="239"/>
      <c r="Z49" s="238"/>
      <c r="AA49" s="237"/>
      <c r="AB49" s="239"/>
      <c r="AC49" s="240"/>
      <c r="AD49" s="237"/>
      <c r="AE49" s="239"/>
      <c r="AF49" s="238"/>
      <c r="AG49" s="241"/>
      <c r="AH49" s="239"/>
      <c r="AI49" s="240"/>
      <c r="AJ49" s="237"/>
      <c r="AK49" s="239"/>
      <c r="AL49" s="254"/>
      <c r="AM49" s="255"/>
      <c r="AN49" s="239"/>
      <c r="AO49" s="238"/>
      <c r="AP49" s="241"/>
      <c r="AQ49" s="239"/>
      <c r="AR49" s="240"/>
      <c r="AS49" s="237"/>
      <c r="AT49" s="239"/>
      <c r="AU49" s="238"/>
      <c r="AV49" s="237"/>
      <c r="AW49" s="239"/>
      <c r="AX49" s="238"/>
      <c r="AY49" s="245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</row>
    <row r="50" spans="1:61" s="54" customFormat="1" ht="30" customHeight="1" x14ac:dyDescent="0.3">
      <c r="A50" s="70"/>
      <c r="B50" s="89" t="s">
        <v>107</v>
      </c>
      <c r="C50" s="517" t="s">
        <v>108</v>
      </c>
      <c r="D50" s="517"/>
      <c r="E50" s="517"/>
      <c r="F50" s="517"/>
      <c r="G50" s="517"/>
      <c r="H50" s="517"/>
      <c r="I50" s="517"/>
      <c r="J50" s="517"/>
      <c r="K50" s="517"/>
      <c r="L50" s="517"/>
      <c r="M50" s="517"/>
      <c r="N50" s="517"/>
      <c r="O50" s="517"/>
      <c r="P50" s="517"/>
      <c r="Q50" s="517"/>
      <c r="R50" s="518"/>
      <c r="S50" s="92">
        <v>3</v>
      </c>
      <c r="T50" s="99">
        <v>2</v>
      </c>
      <c r="U50" s="100">
        <v>268</v>
      </c>
      <c r="V50" s="97">
        <v>136</v>
      </c>
      <c r="W50" s="100">
        <v>68</v>
      </c>
      <c r="X50" s="98"/>
      <c r="Y50" s="98">
        <v>68</v>
      </c>
      <c r="Z50" s="97"/>
      <c r="AA50" s="100"/>
      <c r="AB50" s="98"/>
      <c r="AC50" s="101"/>
      <c r="AD50" s="100">
        <v>130</v>
      </c>
      <c r="AE50" s="98">
        <v>68</v>
      </c>
      <c r="AF50" s="97">
        <v>3</v>
      </c>
      <c r="AG50" s="102">
        <v>138</v>
      </c>
      <c r="AH50" s="110">
        <v>68</v>
      </c>
      <c r="AI50" s="111">
        <v>3</v>
      </c>
      <c r="AJ50" s="112"/>
      <c r="AK50" s="110"/>
      <c r="AL50" s="113"/>
      <c r="AM50" s="114"/>
      <c r="AN50" s="110"/>
      <c r="AO50" s="115"/>
      <c r="AP50" s="116"/>
      <c r="AQ50" s="110"/>
      <c r="AR50" s="111"/>
      <c r="AS50" s="112"/>
      <c r="AT50" s="110"/>
      <c r="AU50" s="115"/>
      <c r="AV50" s="112"/>
      <c r="AW50" s="110"/>
      <c r="AX50" s="115"/>
      <c r="AY50" s="117" t="s">
        <v>220</v>
      </c>
      <c r="AZ50" s="70"/>
      <c r="BA50" s="70"/>
      <c r="BB50" s="70"/>
      <c r="BC50" s="70"/>
      <c r="BD50" s="70"/>
      <c r="BE50" s="70"/>
      <c r="BF50" s="70"/>
      <c r="BG50" s="70"/>
      <c r="BH50" s="70"/>
      <c r="BI50" s="70"/>
    </row>
    <row r="51" spans="1:61" s="54" customFormat="1" ht="60" customHeight="1" x14ac:dyDescent="0.3">
      <c r="A51" s="70"/>
      <c r="B51" s="89" t="s">
        <v>112</v>
      </c>
      <c r="C51" s="517" t="s">
        <v>109</v>
      </c>
      <c r="D51" s="517"/>
      <c r="E51" s="517"/>
      <c r="F51" s="517"/>
      <c r="G51" s="517"/>
      <c r="H51" s="517"/>
      <c r="I51" s="517"/>
      <c r="J51" s="517"/>
      <c r="K51" s="517"/>
      <c r="L51" s="517"/>
      <c r="M51" s="517"/>
      <c r="N51" s="517"/>
      <c r="O51" s="517"/>
      <c r="P51" s="517"/>
      <c r="Q51" s="517"/>
      <c r="R51" s="518"/>
      <c r="S51" s="92">
        <v>4</v>
      </c>
      <c r="T51" s="99"/>
      <c r="U51" s="100">
        <v>138</v>
      </c>
      <c r="V51" s="97">
        <v>68</v>
      </c>
      <c r="W51" s="100">
        <v>34</v>
      </c>
      <c r="X51" s="98"/>
      <c r="Y51" s="98">
        <v>34</v>
      </c>
      <c r="Z51" s="97"/>
      <c r="AA51" s="100"/>
      <c r="AB51" s="98"/>
      <c r="AC51" s="101"/>
      <c r="AD51" s="100"/>
      <c r="AE51" s="98"/>
      <c r="AF51" s="97"/>
      <c r="AG51" s="102"/>
      <c r="AH51" s="110"/>
      <c r="AI51" s="111"/>
      <c r="AJ51" s="112">
        <v>138</v>
      </c>
      <c r="AK51" s="110">
        <v>68</v>
      </c>
      <c r="AL51" s="115">
        <v>3</v>
      </c>
      <c r="AM51" s="114"/>
      <c r="AN51" s="110"/>
      <c r="AO51" s="115"/>
      <c r="AP51" s="116"/>
      <c r="AQ51" s="110"/>
      <c r="AR51" s="111"/>
      <c r="AS51" s="112"/>
      <c r="AT51" s="110"/>
      <c r="AU51" s="115"/>
      <c r="AV51" s="112"/>
      <c r="AW51" s="110"/>
      <c r="AX51" s="115"/>
      <c r="AY51" s="117" t="s">
        <v>221</v>
      </c>
      <c r="AZ51" s="70"/>
      <c r="BA51" s="70"/>
      <c r="BB51" s="70"/>
      <c r="BC51" s="70"/>
      <c r="BD51" s="70"/>
      <c r="BE51" s="70"/>
      <c r="BF51" s="70"/>
      <c r="BG51" s="70"/>
      <c r="BH51" s="70"/>
      <c r="BI51" s="70"/>
    </row>
    <row r="52" spans="1:61" s="243" customFormat="1" ht="89.25" customHeight="1" x14ac:dyDescent="0.3">
      <c r="A52" s="234"/>
      <c r="B52" s="253" t="s">
        <v>216</v>
      </c>
      <c r="C52" s="522" t="s">
        <v>191</v>
      </c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3"/>
      <c r="S52" s="235"/>
      <c r="T52" s="236"/>
      <c r="U52" s="237"/>
      <c r="V52" s="238"/>
      <c r="W52" s="237"/>
      <c r="X52" s="239"/>
      <c r="Y52" s="239"/>
      <c r="Z52" s="238"/>
      <c r="AA52" s="237"/>
      <c r="AB52" s="239"/>
      <c r="AC52" s="240"/>
      <c r="AD52" s="237"/>
      <c r="AE52" s="239"/>
      <c r="AF52" s="238"/>
      <c r="AG52" s="241"/>
      <c r="AH52" s="239"/>
      <c r="AI52" s="240"/>
      <c r="AJ52" s="237"/>
      <c r="AK52" s="239"/>
      <c r="AL52" s="254"/>
      <c r="AM52" s="255"/>
      <c r="AN52" s="239"/>
      <c r="AO52" s="238"/>
      <c r="AP52" s="241"/>
      <c r="AQ52" s="239"/>
      <c r="AR52" s="240"/>
      <c r="AS52" s="237"/>
      <c r="AT52" s="239"/>
      <c r="AU52" s="238"/>
      <c r="AV52" s="237"/>
      <c r="AW52" s="239"/>
      <c r="AX52" s="238"/>
      <c r="AY52" s="245" t="s">
        <v>53</v>
      </c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</row>
    <row r="53" spans="1:61" s="54" customFormat="1" ht="60" customHeight="1" x14ac:dyDescent="0.3">
      <c r="A53" s="70"/>
      <c r="B53" s="89" t="s">
        <v>113</v>
      </c>
      <c r="C53" s="517" t="s">
        <v>110</v>
      </c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8"/>
      <c r="S53" s="92">
        <v>2</v>
      </c>
      <c r="T53" s="99">
        <v>1</v>
      </c>
      <c r="U53" s="100">
        <v>400</v>
      </c>
      <c r="V53" s="97">
        <v>180</v>
      </c>
      <c r="W53" s="100">
        <v>32</v>
      </c>
      <c r="X53" s="98">
        <v>148</v>
      </c>
      <c r="Y53" s="98"/>
      <c r="Z53" s="97"/>
      <c r="AA53" s="100">
        <v>200</v>
      </c>
      <c r="AB53" s="98">
        <v>90</v>
      </c>
      <c r="AC53" s="101">
        <v>6</v>
      </c>
      <c r="AD53" s="100">
        <v>200</v>
      </c>
      <c r="AE53" s="98">
        <v>90</v>
      </c>
      <c r="AF53" s="97">
        <v>6</v>
      </c>
      <c r="AG53" s="102"/>
      <c r="AH53" s="110"/>
      <c r="AI53" s="111"/>
      <c r="AJ53" s="112"/>
      <c r="AK53" s="110"/>
      <c r="AL53" s="113"/>
      <c r="AM53" s="114"/>
      <c r="AN53" s="110"/>
      <c r="AO53" s="115"/>
      <c r="AP53" s="116"/>
      <c r="AQ53" s="110"/>
      <c r="AR53" s="111"/>
      <c r="AS53" s="112"/>
      <c r="AT53" s="110"/>
      <c r="AU53" s="115"/>
      <c r="AV53" s="112"/>
      <c r="AW53" s="110"/>
      <c r="AX53" s="115"/>
      <c r="AY53" s="117"/>
      <c r="AZ53" s="70"/>
      <c r="BA53" s="70"/>
      <c r="BB53" s="70"/>
      <c r="BC53" s="70"/>
      <c r="BD53" s="70"/>
      <c r="BE53" s="70"/>
      <c r="BF53" s="70"/>
      <c r="BG53" s="70"/>
      <c r="BH53" s="70"/>
      <c r="BI53" s="70"/>
    </row>
    <row r="54" spans="1:61" s="243" customFormat="1" ht="60" customHeight="1" x14ac:dyDescent="0.3">
      <c r="A54" s="234"/>
      <c r="B54" s="253" t="s">
        <v>214</v>
      </c>
      <c r="C54" s="524" t="s">
        <v>311</v>
      </c>
      <c r="D54" s="525"/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6"/>
      <c r="S54" s="235"/>
      <c r="T54" s="236"/>
      <c r="U54" s="237"/>
      <c r="V54" s="238"/>
      <c r="W54" s="237"/>
      <c r="X54" s="239"/>
      <c r="Y54" s="239"/>
      <c r="Z54" s="238"/>
      <c r="AA54" s="237"/>
      <c r="AB54" s="239"/>
      <c r="AC54" s="240"/>
      <c r="AD54" s="237"/>
      <c r="AE54" s="239"/>
      <c r="AF54" s="238"/>
      <c r="AG54" s="241"/>
      <c r="AH54" s="239"/>
      <c r="AI54" s="240"/>
      <c r="AJ54" s="237"/>
      <c r="AK54" s="239"/>
      <c r="AL54" s="254"/>
      <c r="AM54" s="255"/>
      <c r="AN54" s="239"/>
      <c r="AO54" s="238"/>
      <c r="AP54" s="241"/>
      <c r="AQ54" s="239"/>
      <c r="AR54" s="240"/>
      <c r="AS54" s="237"/>
      <c r="AT54" s="239"/>
      <c r="AU54" s="238"/>
      <c r="AV54" s="237"/>
      <c r="AW54" s="239"/>
      <c r="AX54" s="238"/>
      <c r="AY54" s="245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</row>
    <row r="55" spans="1:61" s="54" customFormat="1" ht="27.75" customHeight="1" x14ac:dyDescent="0.3">
      <c r="A55" s="70"/>
      <c r="B55" s="89" t="s">
        <v>168</v>
      </c>
      <c r="C55" s="517" t="s">
        <v>114</v>
      </c>
      <c r="D55" s="517"/>
      <c r="E55" s="517"/>
      <c r="F55" s="517"/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8"/>
      <c r="S55" s="92">
        <v>7</v>
      </c>
      <c r="T55" s="99"/>
      <c r="U55" s="100">
        <v>200</v>
      </c>
      <c r="V55" s="97">
        <v>82</v>
      </c>
      <c r="W55" s="100">
        <v>42</v>
      </c>
      <c r="X55" s="98"/>
      <c r="Y55" s="98">
        <v>40</v>
      </c>
      <c r="Z55" s="97"/>
      <c r="AA55" s="100"/>
      <c r="AB55" s="98"/>
      <c r="AC55" s="101"/>
      <c r="AD55" s="100"/>
      <c r="AE55" s="98"/>
      <c r="AF55" s="97"/>
      <c r="AG55" s="102"/>
      <c r="AH55" s="110"/>
      <c r="AI55" s="111"/>
      <c r="AJ55" s="112"/>
      <c r="AK55" s="110"/>
      <c r="AL55" s="113"/>
      <c r="AM55" s="114"/>
      <c r="AN55" s="110"/>
      <c r="AO55" s="115"/>
      <c r="AP55" s="116"/>
      <c r="AQ55" s="110"/>
      <c r="AR55" s="111"/>
      <c r="AS55" s="112">
        <v>200</v>
      </c>
      <c r="AT55" s="110">
        <v>82</v>
      </c>
      <c r="AU55" s="115">
        <v>6</v>
      </c>
      <c r="AV55" s="112"/>
      <c r="AW55" s="110"/>
      <c r="AX55" s="115"/>
      <c r="AY55" s="117" t="s">
        <v>225</v>
      </c>
      <c r="AZ55" s="70"/>
      <c r="BA55" s="70"/>
      <c r="BB55" s="70"/>
      <c r="BC55" s="70"/>
      <c r="BD55" s="70"/>
      <c r="BE55" s="70"/>
      <c r="BF55" s="70"/>
      <c r="BG55" s="70"/>
      <c r="BH55" s="70"/>
      <c r="BI55" s="70"/>
    </row>
    <row r="56" spans="1:61" s="54" customFormat="1" ht="27.75" customHeight="1" x14ac:dyDescent="0.3">
      <c r="A56" s="70"/>
      <c r="B56" s="89" t="s">
        <v>169</v>
      </c>
      <c r="C56" s="517" t="s">
        <v>115</v>
      </c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8"/>
      <c r="S56" s="92">
        <v>7</v>
      </c>
      <c r="T56" s="99"/>
      <c r="U56" s="100">
        <v>198</v>
      </c>
      <c r="V56" s="97">
        <v>72</v>
      </c>
      <c r="W56" s="100">
        <v>36</v>
      </c>
      <c r="X56" s="98"/>
      <c r="Y56" s="98">
        <v>36</v>
      </c>
      <c r="Z56" s="97"/>
      <c r="AA56" s="100"/>
      <c r="AB56" s="98"/>
      <c r="AC56" s="101"/>
      <c r="AD56" s="100"/>
      <c r="AE56" s="98"/>
      <c r="AF56" s="97"/>
      <c r="AG56" s="102"/>
      <c r="AH56" s="110"/>
      <c r="AI56" s="111"/>
      <c r="AJ56" s="112"/>
      <c r="AK56" s="110"/>
      <c r="AL56" s="113"/>
      <c r="AM56" s="114"/>
      <c r="AN56" s="110"/>
      <c r="AO56" s="115"/>
      <c r="AP56" s="116"/>
      <c r="AQ56" s="110"/>
      <c r="AR56" s="111"/>
      <c r="AS56" s="112">
        <v>198</v>
      </c>
      <c r="AT56" s="110">
        <v>72</v>
      </c>
      <c r="AU56" s="115">
        <v>6</v>
      </c>
      <c r="AV56" s="112"/>
      <c r="AW56" s="110"/>
      <c r="AX56" s="115"/>
      <c r="AY56" s="117" t="s">
        <v>226</v>
      </c>
      <c r="AZ56" s="70"/>
      <c r="BA56" s="70"/>
      <c r="BB56" s="70"/>
      <c r="BC56" s="70"/>
      <c r="BD56" s="70"/>
      <c r="BE56" s="70"/>
      <c r="BF56" s="70"/>
      <c r="BG56" s="70"/>
      <c r="BH56" s="70"/>
      <c r="BI56" s="70"/>
    </row>
    <row r="57" spans="1:61" s="54" customFormat="1" ht="90" customHeight="1" x14ac:dyDescent="0.3">
      <c r="A57" s="70"/>
      <c r="B57" s="89" t="s">
        <v>211</v>
      </c>
      <c r="C57" s="519" t="s">
        <v>312</v>
      </c>
      <c r="D57" s="520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1"/>
      <c r="S57" s="92"/>
      <c r="T57" s="99"/>
      <c r="U57" s="100">
        <v>40</v>
      </c>
      <c r="V57" s="97"/>
      <c r="W57" s="100"/>
      <c r="X57" s="98"/>
      <c r="Y57" s="98"/>
      <c r="Z57" s="97"/>
      <c r="AA57" s="100"/>
      <c r="AB57" s="98"/>
      <c r="AC57" s="101"/>
      <c r="AD57" s="100"/>
      <c r="AE57" s="98"/>
      <c r="AF57" s="97"/>
      <c r="AG57" s="102"/>
      <c r="AH57" s="110"/>
      <c r="AI57" s="111"/>
      <c r="AJ57" s="112"/>
      <c r="AK57" s="110"/>
      <c r="AL57" s="113"/>
      <c r="AM57" s="114"/>
      <c r="AN57" s="110"/>
      <c r="AO57" s="115"/>
      <c r="AP57" s="116"/>
      <c r="AQ57" s="110"/>
      <c r="AR57" s="111"/>
      <c r="AS57" s="112">
        <v>40</v>
      </c>
      <c r="AT57" s="110"/>
      <c r="AU57" s="115">
        <v>1</v>
      </c>
      <c r="AV57" s="112"/>
      <c r="AW57" s="110"/>
      <c r="AX57" s="115"/>
      <c r="AY57" s="117" t="s">
        <v>354</v>
      </c>
      <c r="AZ57" s="70"/>
      <c r="BA57" s="70"/>
      <c r="BB57" s="70"/>
      <c r="BC57" s="70"/>
      <c r="BD57" s="70"/>
      <c r="BE57" s="70"/>
      <c r="BF57" s="70"/>
      <c r="BG57" s="70"/>
      <c r="BH57" s="70"/>
      <c r="BI57" s="70"/>
    </row>
    <row r="58" spans="1:61" s="243" customFormat="1" ht="60" customHeight="1" x14ac:dyDescent="0.3">
      <c r="A58" s="234"/>
      <c r="B58" s="253" t="s">
        <v>215</v>
      </c>
      <c r="C58" s="522" t="s">
        <v>185</v>
      </c>
      <c r="D58" s="522"/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3"/>
      <c r="S58" s="235"/>
      <c r="T58" s="236"/>
      <c r="U58" s="237"/>
      <c r="V58" s="238"/>
      <c r="W58" s="237"/>
      <c r="X58" s="239"/>
      <c r="Y58" s="239"/>
      <c r="Z58" s="238"/>
      <c r="AA58" s="237"/>
      <c r="AB58" s="239"/>
      <c r="AC58" s="240"/>
      <c r="AD58" s="237"/>
      <c r="AE58" s="239"/>
      <c r="AF58" s="238"/>
      <c r="AG58" s="241"/>
      <c r="AH58" s="239"/>
      <c r="AI58" s="240"/>
      <c r="AJ58" s="237"/>
      <c r="AK58" s="239"/>
      <c r="AL58" s="254"/>
      <c r="AM58" s="255"/>
      <c r="AN58" s="239"/>
      <c r="AO58" s="238"/>
      <c r="AP58" s="241"/>
      <c r="AQ58" s="239"/>
      <c r="AR58" s="240"/>
      <c r="AS58" s="237"/>
      <c r="AT58" s="239"/>
      <c r="AU58" s="238"/>
      <c r="AV58" s="237"/>
      <c r="AW58" s="239"/>
      <c r="AX58" s="238"/>
      <c r="AY58" s="245" t="s">
        <v>275</v>
      </c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</row>
    <row r="59" spans="1:61" s="54" customFormat="1" ht="90" customHeight="1" thickBot="1" x14ac:dyDescent="0.35">
      <c r="A59" s="70"/>
      <c r="B59" s="233" t="s">
        <v>184</v>
      </c>
      <c r="C59" s="517" t="s">
        <v>186</v>
      </c>
      <c r="D59" s="517"/>
      <c r="E59" s="517"/>
      <c r="F59" s="517"/>
      <c r="G59" s="517"/>
      <c r="H59" s="517"/>
      <c r="I59" s="517"/>
      <c r="J59" s="517"/>
      <c r="K59" s="517"/>
      <c r="L59" s="517"/>
      <c r="M59" s="517"/>
      <c r="N59" s="517"/>
      <c r="O59" s="517"/>
      <c r="P59" s="517"/>
      <c r="Q59" s="517"/>
      <c r="R59" s="518"/>
      <c r="S59" s="92">
        <v>1</v>
      </c>
      <c r="T59" s="99"/>
      <c r="U59" s="95">
        <v>120</v>
      </c>
      <c r="V59" s="94">
        <v>68</v>
      </c>
      <c r="W59" s="95">
        <v>32</v>
      </c>
      <c r="X59" s="96"/>
      <c r="Y59" s="96">
        <v>14</v>
      </c>
      <c r="Z59" s="94">
        <v>22</v>
      </c>
      <c r="AA59" s="95">
        <v>120</v>
      </c>
      <c r="AB59" s="96">
        <v>68</v>
      </c>
      <c r="AC59" s="317">
        <v>3</v>
      </c>
      <c r="AD59" s="95"/>
      <c r="AE59" s="96"/>
      <c r="AF59" s="94"/>
      <c r="AG59" s="93"/>
      <c r="AH59" s="318"/>
      <c r="AI59" s="319"/>
      <c r="AJ59" s="320"/>
      <c r="AK59" s="318"/>
      <c r="AL59" s="321"/>
      <c r="AM59" s="322"/>
      <c r="AN59" s="318"/>
      <c r="AO59" s="323"/>
      <c r="AP59" s="324"/>
      <c r="AQ59" s="318"/>
      <c r="AR59" s="319"/>
      <c r="AS59" s="320"/>
      <c r="AT59" s="318"/>
      <c r="AU59" s="323"/>
      <c r="AV59" s="320"/>
      <c r="AW59" s="318"/>
      <c r="AX59" s="323"/>
      <c r="AY59" s="117"/>
      <c r="AZ59" s="70"/>
      <c r="BA59" s="70"/>
      <c r="BB59" s="70"/>
      <c r="BC59" s="70"/>
      <c r="BD59" s="70"/>
      <c r="BE59" s="70"/>
      <c r="BF59" s="70"/>
      <c r="BG59" s="70"/>
      <c r="BH59" s="70"/>
      <c r="BI59" s="70"/>
    </row>
    <row r="60" spans="1:61" s="22" customFormat="1" ht="65.099999999999994" customHeight="1" thickBot="1" x14ac:dyDescent="0.35">
      <c r="A60" s="70"/>
      <c r="B60" s="118">
        <v>2</v>
      </c>
      <c r="C60" s="415" t="s">
        <v>25</v>
      </c>
      <c r="D60" s="416"/>
      <c r="E60" s="416"/>
      <c r="F60" s="416"/>
      <c r="G60" s="416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528"/>
      <c r="S60" s="119"/>
      <c r="T60" s="120"/>
      <c r="U60" s="163">
        <f>SUM(U61:U101)</f>
        <v>4418</v>
      </c>
      <c r="V60" s="164">
        <f t="shared" ref="V60:AA60" si="1">SUM(V61:V101)</f>
        <v>2108</v>
      </c>
      <c r="W60" s="120">
        <f t="shared" si="1"/>
        <v>1010</v>
      </c>
      <c r="X60" s="168">
        <f t="shared" si="1"/>
        <v>34</v>
      </c>
      <c r="Y60" s="168">
        <f t="shared" si="1"/>
        <v>1032</v>
      </c>
      <c r="Z60" s="162">
        <f t="shared" si="1"/>
        <v>32</v>
      </c>
      <c r="AA60" s="163">
        <f t="shared" si="1"/>
        <v>180</v>
      </c>
      <c r="AB60" s="168">
        <f t="shared" ref="AB60:AO60" si="2">SUM(AB61:AB106)</f>
        <v>68</v>
      </c>
      <c r="AC60" s="167">
        <f t="shared" si="2"/>
        <v>3</v>
      </c>
      <c r="AD60" s="164">
        <f t="shared" si="2"/>
        <v>144</v>
      </c>
      <c r="AE60" s="168">
        <f t="shared" si="2"/>
        <v>68</v>
      </c>
      <c r="AF60" s="169">
        <f t="shared" si="2"/>
        <v>4</v>
      </c>
      <c r="AG60" s="163">
        <f t="shared" si="2"/>
        <v>516</v>
      </c>
      <c r="AH60" s="168">
        <f t="shared" si="2"/>
        <v>252</v>
      </c>
      <c r="AI60" s="167">
        <f t="shared" si="2"/>
        <v>15</v>
      </c>
      <c r="AJ60" s="164">
        <f t="shared" si="2"/>
        <v>726</v>
      </c>
      <c r="AK60" s="168">
        <f t="shared" si="2"/>
        <v>360</v>
      </c>
      <c r="AL60" s="169">
        <f t="shared" si="2"/>
        <v>18</v>
      </c>
      <c r="AM60" s="163">
        <f t="shared" si="2"/>
        <v>1036</v>
      </c>
      <c r="AN60" s="168">
        <f t="shared" si="2"/>
        <v>530</v>
      </c>
      <c r="AO60" s="167">
        <f t="shared" si="2"/>
        <v>27</v>
      </c>
      <c r="AP60" s="168">
        <f t="shared" ref="AP60:AU60" si="3">SUM(AP61:AP101)</f>
        <v>1070</v>
      </c>
      <c r="AQ60" s="168">
        <f t="shared" si="3"/>
        <v>484</v>
      </c>
      <c r="AR60" s="169">
        <f t="shared" si="3"/>
        <v>28</v>
      </c>
      <c r="AS60" s="163">
        <f t="shared" si="3"/>
        <v>746</v>
      </c>
      <c r="AT60" s="168">
        <f t="shared" si="3"/>
        <v>346</v>
      </c>
      <c r="AU60" s="167">
        <f t="shared" si="3"/>
        <v>21</v>
      </c>
      <c r="AV60" s="164"/>
      <c r="AW60" s="168"/>
      <c r="AX60" s="169"/>
      <c r="AY60" s="74"/>
      <c r="AZ60" s="70"/>
      <c r="BA60" s="70"/>
      <c r="BB60" s="70"/>
      <c r="BC60" s="70"/>
      <c r="BD60" s="70"/>
      <c r="BE60" s="70"/>
      <c r="BF60" s="70"/>
      <c r="BG60" s="70"/>
      <c r="BH60" s="70"/>
      <c r="BI60" s="70"/>
    </row>
    <row r="61" spans="1:61" s="243" customFormat="1" ht="90" customHeight="1" x14ac:dyDescent="0.3">
      <c r="A61" s="234"/>
      <c r="B61" s="256" t="s">
        <v>26</v>
      </c>
      <c r="C61" s="529" t="s">
        <v>116</v>
      </c>
      <c r="D61" s="530"/>
      <c r="E61" s="530"/>
      <c r="F61" s="530"/>
      <c r="G61" s="530"/>
      <c r="H61" s="530"/>
      <c r="I61" s="530"/>
      <c r="J61" s="530"/>
      <c r="K61" s="530"/>
      <c r="L61" s="530"/>
      <c r="M61" s="530"/>
      <c r="N61" s="530"/>
      <c r="O61" s="530"/>
      <c r="P61" s="530"/>
      <c r="Q61" s="530"/>
      <c r="R61" s="531"/>
      <c r="S61" s="257"/>
      <c r="T61" s="235"/>
      <c r="U61" s="237"/>
      <c r="V61" s="242"/>
      <c r="W61" s="241"/>
      <c r="X61" s="241"/>
      <c r="Y61" s="241"/>
      <c r="Z61" s="236"/>
      <c r="AA61" s="237"/>
      <c r="AB61" s="241"/>
      <c r="AC61" s="242"/>
      <c r="AD61" s="241"/>
      <c r="AE61" s="241"/>
      <c r="AF61" s="240"/>
      <c r="AG61" s="237"/>
      <c r="AH61" s="241"/>
      <c r="AI61" s="242"/>
      <c r="AJ61" s="241"/>
      <c r="AK61" s="241"/>
      <c r="AL61" s="236"/>
      <c r="AM61" s="237"/>
      <c r="AN61" s="241"/>
      <c r="AO61" s="242"/>
      <c r="AP61" s="241"/>
      <c r="AQ61" s="241"/>
      <c r="AR61" s="236"/>
      <c r="AS61" s="237"/>
      <c r="AT61" s="241"/>
      <c r="AU61" s="242"/>
      <c r="AV61" s="241"/>
      <c r="AW61" s="241"/>
      <c r="AX61" s="241"/>
      <c r="AY61" s="257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</row>
    <row r="62" spans="1:61" s="22" customFormat="1" ht="60" customHeight="1" x14ac:dyDescent="0.3">
      <c r="A62" s="70"/>
      <c r="B62" s="122" t="s">
        <v>117</v>
      </c>
      <c r="C62" s="532" t="s">
        <v>182</v>
      </c>
      <c r="D62" s="520"/>
      <c r="E62" s="520"/>
      <c r="F62" s="520"/>
      <c r="G62" s="520"/>
      <c r="H62" s="520"/>
      <c r="I62" s="520"/>
      <c r="J62" s="520"/>
      <c r="K62" s="520"/>
      <c r="L62" s="520"/>
      <c r="M62" s="520"/>
      <c r="N62" s="520"/>
      <c r="O62" s="520"/>
      <c r="P62" s="520"/>
      <c r="Q62" s="520"/>
      <c r="R62" s="521"/>
      <c r="S62" s="76"/>
      <c r="T62" s="117">
        <v>2</v>
      </c>
      <c r="U62" s="78">
        <v>72</v>
      </c>
      <c r="V62" s="79">
        <v>34</v>
      </c>
      <c r="W62" s="82">
        <v>18</v>
      </c>
      <c r="X62" s="80"/>
      <c r="Y62" s="80"/>
      <c r="Z62" s="79">
        <v>16</v>
      </c>
      <c r="AA62" s="102"/>
      <c r="AB62" s="98"/>
      <c r="AC62" s="101"/>
      <c r="AD62" s="78">
        <v>72</v>
      </c>
      <c r="AE62" s="80">
        <v>34</v>
      </c>
      <c r="AF62" s="81">
        <v>2</v>
      </c>
      <c r="AG62" s="78"/>
      <c r="AH62" s="83"/>
      <c r="AI62" s="86"/>
      <c r="AJ62" s="87"/>
      <c r="AK62" s="83"/>
      <c r="AL62" s="84"/>
      <c r="AM62" s="85"/>
      <c r="AN62" s="123"/>
      <c r="AO62" s="124"/>
      <c r="AP62" s="125"/>
      <c r="AQ62" s="123"/>
      <c r="AR62" s="126"/>
      <c r="AS62" s="127"/>
      <c r="AT62" s="83"/>
      <c r="AU62" s="86"/>
      <c r="AV62" s="87"/>
      <c r="AW62" s="83"/>
      <c r="AX62" s="86"/>
      <c r="AY62" s="117" t="s">
        <v>302</v>
      </c>
      <c r="AZ62" s="70"/>
      <c r="BA62" s="70"/>
      <c r="BB62" s="70"/>
      <c r="BC62" s="70"/>
      <c r="BD62" s="70"/>
      <c r="BE62" s="70"/>
      <c r="BF62" s="70"/>
      <c r="BG62" s="70"/>
      <c r="BH62" s="70"/>
      <c r="BI62" s="70"/>
    </row>
    <row r="63" spans="1:61" s="22" customFormat="1" ht="60" customHeight="1" x14ac:dyDescent="0.3">
      <c r="A63" s="70"/>
      <c r="B63" s="122" t="s">
        <v>118</v>
      </c>
      <c r="C63" s="532" t="s">
        <v>251</v>
      </c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1"/>
      <c r="S63" s="76"/>
      <c r="T63" s="76">
        <v>2</v>
      </c>
      <c r="U63" s="78">
        <v>72</v>
      </c>
      <c r="V63" s="79">
        <v>34</v>
      </c>
      <c r="W63" s="82">
        <v>18</v>
      </c>
      <c r="X63" s="80"/>
      <c r="Y63" s="80"/>
      <c r="Z63" s="79">
        <v>16</v>
      </c>
      <c r="AA63" s="82"/>
      <c r="AB63" s="80"/>
      <c r="AC63" s="81"/>
      <c r="AD63" s="78">
        <v>72</v>
      </c>
      <c r="AE63" s="80">
        <v>34</v>
      </c>
      <c r="AF63" s="81">
        <v>2</v>
      </c>
      <c r="AG63" s="78"/>
      <c r="AH63" s="83"/>
      <c r="AI63" s="86"/>
      <c r="AJ63" s="87"/>
      <c r="AK63" s="83"/>
      <c r="AL63" s="84"/>
      <c r="AM63" s="85"/>
      <c r="AN63" s="123"/>
      <c r="AO63" s="124"/>
      <c r="AP63" s="125"/>
      <c r="AQ63" s="123"/>
      <c r="AR63" s="126"/>
      <c r="AS63" s="127"/>
      <c r="AT63" s="83"/>
      <c r="AU63" s="86"/>
      <c r="AV63" s="128"/>
      <c r="AW63" s="83"/>
      <c r="AX63" s="86"/>
      <c r="AY63" s="117" t="s">
        <v>242</v>
      </c>
      <c r="AZ63" s="70"/>
      <c r="BA63" s="70"/>
      <c r="BB63" s="70"/>
      <c r="BC63" s="70"/>
      <c r="BD63" s="70"/>
      <c r="BE63" s="70"/>
      <c r="BF63" s="70"/>
      <c r="BG63" s="70"/>
      <c r="BH63" s="70"/>
      <c r="BI63" s="70"/>
    </row>
    <row r="64" spans="1:61" s="243" customFormat="1" ht="60" customHeight="1" x14ac:dyDescent="0.3">
      <c r="A64" s="234"/>
      <c r="B64" s="256" t="s">
        <v>27</v>
      </c>
      <c r="C64" s="577" t="s">
        <v>351</v>
      </c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  <c r="P64" s="578"/>
      <c r="Q64" s="578"/>
      <c r="R64" s="579"/>
      <c r="S64" s="235"/>
      <c r="T64" s="235"/>
      <c r="U64" s="247"/>
      <c r="V64" s="248"/>
      <c r="W64" s="251"/>
      <c r="X64" s="249"/>
      <c r="Y64" s="249"/>
      <c r="Z64" s="248"/>
      <c r="AA64" s="251"/>
      <c r="AB64" s="249"/>
      <c r="AC64" s="250"/>
      <c r="AD64" s="247"/>
      <c r="AE64" s="249"/>
      <c r="AF64" s="250"/>
      <c r="AG64" s="247"/>
      <c r="AH64" s="249"/>
      <c r="AI64" s="248"/>
      <c r="AJ64" s="251"/>
      <c r="AK64" s="249"/>
      <c r="AL64" s="250"/>
      <c r="AM64" s="247"/>
      <c r="AN64" s="249"/>
      <c r="AO64" s="248"/>
      <c r="AP64" s="251"/>
      <c r="AQ64" s="249"/>
      <c r="AR64" s="250"/>
      <c r="AS64" s="247"/>
      <c r="AT64" s="249"/>
      <c r="AU64" s="248"/>
      <c r="AV64" s="251"/>
      <c r="AW64" s="249"/>
      <c r="AX64" s="248"/>
      <c r="AY64" s="245" t="s">
        <v>288</v>
      </c>
      <c r="AZ64" s="234"/>
      <c r="BA64" s="234"/>
      <c r="BB64" s="234"/>
      <c r="BC64" s="234"/>
      <c r="BD64" s="234"/>
      <c r="BE64" s="234"/>
      <c r="BF64" s="234"/>
      <c r="BG64" s="234"/>
      <c r="BH64" s="234"/>
      <c r="BI64" s="234"/>
    </row>
    <row r="65" spans="1:61" s="22" customFormat="1" ht="60" customHeight="1" thickBot="1" x14ac:dyDescent="0.35">
      <c r="A65" s="70"/>
      <c r="B65" s="122" t="s">
        <v>120</v>
      </c>
      <c r="C65" s="555" t="s">
        <v>119</v>
      </c>
      <c r="D65" s="517"/>
      <c r="E65" s="517"/>
      <c r="F65" s="517"/>
      <c r="G65" s="517"/>
      <c r="H65" s="517"/>
      <c r="I65" s="517"/>
      <c r="J65" s="517"/>
      <c r="K65" s="517"/>
      <c r="L65" s="517"/>
      <c r="M65" s="517"/>
      <c r="N65" s="517"/>
      <c r="O65" s="517"/>
      <c r="P65" s="517"/>
      <c r="Q65" s="517"/>
      <c r="R65" s="518"/>
      <c r="S65" s="76"/>
      <c r="T65" s="76" t="s">
        <v>209</v>
      </c>
      <c r="U65" s="78">
        <v>270</v>
      </c>
      <c r="V65" s="79">
        <v>102</v>
      </c>
      <c r="W65" s="82"/>
      <c r="X65" s="80"/>
      <c r="Y65" s="80">
        <v>102</v>
      </c>
      <c r="Z65" s="79"/>
      <c r="AA65" s="82"/>
      <c r="AB65" s="80"/>
      <c r="AC65" s="81"/>
      <c r="AD65" s="78"/>
      <c r="AE65" s="80"/>
      <c r="AF65" s="81"/>
      <c r="AG65" s="85">
        <v>90</v>
      </c>
      <c r="AH65" s="83">
        <v>34</v>
      </c>
      <c r="AI65" s="86">
        <v>3</v>
      </c>
      <c r="AJ65" s="87">
        <v>90</v>
      </c>
      <c r="AK65" s="83">
        <v>34</v>
      </c>
      <c r="AL65" s="84">
        <v>3</v>
      </c>
      <c r="AM65" s="85">
        <v>90</v>
      </c>
      <c r="AN65" s="83">
        <v>34</v>
      </c>
      <c r="AO65" s="86">
        <v>3</v>
      </c>
      <c r="AP65" s="85"/>
      <c r="AQ65" s="83"/>
      <c r="AR65" s="86"/>
      <c r="AS65" s="85"/>
      <c r="AT65" s="83"/>
      <c r="AU65" s="86"/>
      <c r="AV65" s="87"/>
      <c r="AW65" s="83"/>
      <c r="AX65" s="86"/>
      <c r="AY65" s="117"/>
      <c r="AZ65" s="70"/>
      <c r="BA65" s="70"/>
      <c r="BB65" s="70"/>
      <c r="BC65" s="70"/>
      <c r="BD65" s="70"/>
      <c r="BE65" s="70"/>
      <c r="BF65" s="70"/>
      <c r="BG65" s="70"/>
      <c r="BH65" s="70"/>
      <c r="BI65" s="70"/>
    </row>
    <row r="66" spans="1:61" s="264" customFormat="1" ht="57" customHeight="1" thickBot="1" x14ac:dyDescent="0.35">
      <c r="A66" s="69"/>
      <c r="B66" s="421" t="s">
        <v>2</v>
      </c>
      <c r="C66" s="425" t="s">
        <v>260</v>
      </c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  <c r="O66" s="426"/>
      <c r="P66" s="426"/>
      <c r="Q66" s="426"/>
      <c r="R66" s="426"/>
      <c r="S66" s="431" t="s">
        <v>3</v>
      </c>
      <c r="T66" s="374" t="s">
        <v>4</v>
      </c>
      <c r="U66" s="377" t="s">
        <v>5</v>
      </c>
      <c r="V66" s="378"/>
      <c r="W66" s="378"/>
      <c r="X66" s="378"/>
      <c r="Y66" s="378"/>
      <c r="Z66" s="378"/>
      <c r="AA66" s="377" t="s">
        <v>6</v>
      </c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  <c r="AL66" s="378"/>
      <c r="AM66" s="378"/>
      <c r="AN66" s="378"/>
      <c r="AO66" s="378"/>
      <c r="AP66" s="378"/>
      <c r="AQ66" s="378"/>
      <c r="AR66" s="378"/>
      <c r="AS66" s="378"/>
      <c r="AT66" s="378"/>
      <c r="AU66" s="378"/>
      <c r="AV66" s="378"/>
      <c r="AW66" s="378"/>
      <c r="AX66" s="379"/>
      <c r="AY66" s="380" t="s">
        <v>7</v>
      </c>
      <c r="AZ66" s="69"/>
      <c r="BA66" s="69"/>
      <c r="BB66" s="69"/>
      <c r="BC66" s="69"/>
      <c r="BD66" s="69"/>
      <c r="BE66" s="69"/>
      <c r="BF66" s="69"/>
      <c r="BG66" s="69"/>
      <c r="BH66" s="69"/>
      <c r="BI66" s="69"/>
    </row>
    <row r="67" spans="1:61" s="269" customFormat="1" ht="27" customHeight="1" thickBot="1" x14ac:dyDescent="0.35">
      <c r="A67" s="383"/>
      <c r="B67" s="422"/>
      <c r="C67" s="427"/>
      <c r="D67" s="428"/>
      <c r="E67" s="428"/>
      <c r="F67" s="428"/>
      <c r="G67" s="428"/>
      <c r="H67" s="428"/>
      <c r="I67" s="428"/>
      <c r="J67" s="428"/>
      <c r="K67" s="428"/>
      <c r="L67" s="428"/>
      <c r="M67" s="428"/>
      <c r="N67" s="428"/>
      <c r="O67" s="428"/>
      <c r="P67" s="428"/>
      <c r="Q67" s="428"/>
      <c r="R67" s="428"/>
      <c r="S67" s="432"/>
      <c r="T67" s="375"/>
      <c r="U67" s="384" t="s">
        <v>0</v>
      </c>
      <c r="V67" s="387" t="s">
        <v>8</v>
      </c>
      <c r="W67" s="390" t="s">
        <v>9</v>
      </c>
      <c r="X67" s="391"/>
      <c r="Y67" s="391"/>
      <c r="Z67" s="391"/>
      <c r="AA67" s="392" t="s">
        <v>10</v>
      </c>
      <c r="AB67" s="393"/>
      <c r="AC67" s="393"/>
      <c r="AD67" s="393"/>
      <c r="AE67" s="393"/>
      <c r="AF67" s="394"/>
      <c r="AG67" s="392" t="s">
        <v>11</v>
      </c>
      <c r="AH67" s="393"/>
      <c r="AI67" s="393"/>
      <c r="AJ67" s="393"/>
      <c r="AK67" s="393"/>
      <c r="AL67" s="394"/>
      <c r="AM67" s="392" t="s">
        <v>12</v>
      </c>
      <c r="AN67" s="393"/>
      <c r="AO67" s="393"/>
      <c r="AP67" s="393"/>
      <c r="AQ67" s="393"/>
      <c r="AR67" s="394"/>
      <c r="AS67" s="392" t="s">
        <v>13</v>
      </c>
      <c r="AT67" s="393"/>
      <c r="AU67" s="393"/>
      <c r="AV67" s="393"/>
      <c r="AW67" s="393"/>
      <c r="AX67" s="394"/>
      <c r="AY67" s="381"/>
      <c r="AZ67" s="265"/>
      <c r="BA67" s="265"/>
      <c r="BB67" s="265"/>
      <c r="BC67" s="265"/>
      <c r="BD67" s="265"/>
      <c r="BE67" s="265"/>
      <c r="BF67" s="265"/>
      <c r="BG67" s="265"/>
      <c r="BH67" s="265"/>
      <c r="BI67" s="265"/>
    </row>
    <row r="68" spans="1:61" s="269" customFormat="1" ht="61.5" customHeight="1" x14ac:dyDescent="0.3">
      <c r="A68" s="383"/>
      <c r="B68" s="423"/>
      <c r="C68" s="427"/>
      <c r="D68" s="428"/>
      <c r="E68" s="428"/>
      <c r="F68" s="428"/>
      <c r="G68" s="428"/>
      <c r="H68" s="428"/>
      <c r="I68" s="428"/>
      <c r="J68" s="428"/>
      <c r="K68" s="428"/>
      <c r="L68" s="428"/>
      <c r="M68" s="428"/>
      <c r="N68" s="428"/>
      <c r="O68" s="428"/>
      <c r="P68" s="428"/>
      <c r="Q68" s="428"/>
      <c r="R68" s="428"/>
      <c r="S68" s="432"/>
      <c r="T68" s="375"/>
      <c r="U68" s="385"/>
      <c r="V68" s="388"/>
      <c r="W68" s="395" t="s">
        <v>14</v>
      </c>
      <c r="X68" s="397" t="s">
        <v>15</v>
      </c>
      <c r="Y68" s="397" t="s">
        <v>16</v>
      </c>
      <c r="Z68" s="399" t="s">
        <v>17</v>
      </c>
      <c r="AA68" s="338" t="s">
        <v>290</v>
      </c>
      <c r="AB68" s="339"/>
      <c r="AC68" s="340"/>
      <c r="AD68" s="338" t="s">
        <v>291</v>
      </c>
      <c r="AE68" s="339"/>
      <c r="AF68" s="340"/>
      <c r="AG68" s="338" t="s">
        <v>292</v>
      </c>
      <c r="AH68" s="339"/>
      <c r="AI68" s="340"/>
      <c r="AJ68" s="338" t="s">
        <v>293</v>
      </c>
      <c r="AK68" s="339"/>
      <c r="AL68" s="340"/>
      <c r="AM68" s="338" t="s">
        <v>294</v>
      </c>
      <c r="AN68" s="339"/>
      <c r="AO68" s="340"/>
      <c r="AP68" s="338" t="s">
        <v>295</v>
      </c>
      <c r="AQ68" s="339"/>
      <c r="AR68" s="340"/>
      <c r="AS68" s="338" t="s">
        <v>296</v>
      </c>
      <c r="AT68" s="339"/>
      <c r="AU68" s="340"/>
      <c r="AV68" s="338" t="s">
        <v>297</v>
      </c>
      <c r="AW68" s="339"/>
      <c r="AX68" s="340"/>
      <c r="AY68" s="381"/>
      <c r="AZ68" s="265"/>
      <c r="BA68" s="265"/>
      <c r="BB68" s="265"/>
      <c r="BC68" s="265"/>
      <c r="BD68" s="265"/>
      <c r="BE68" s="265"/>
      <c r="BF68" s="265"/>
      <c r="BG68" s="265"/>
      <c r="BH68" s="265"/>
      <c r="BI68" s="265"/>
    </row>
    <row r="69" spans="1:61" s="269" customFormat="1" ht="146.25" customHeight="1" thickBot="1" x14ac:dyDescent="0.35">
      <c r="A69" s="383"/>
      <c r="B69" s="424"/>
      <c r="C69" s="429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3"/>
      <c r="T69" s="376"/>
      <c r="U69" s="386"/>
      <c r="V69" s="389"/>
      <c r="W69" s="396"/>
      <c r="X69" s="398"/>
      <c r="Y69" s="398"/>
      <c r="Z69" s="400"/>
      <c r="AA69" s="328" t="s">
        <v>18</v>
      </c>
      <c r="AB69" s="329" t="s">
        <v>19</v>
      </c>
      <c r="AC69" s="330" t="s">
        <v>20</v>
      </c>
      <c r="AD69" s="328" t="s">
        <v>18</v>
      </c>
      <c r="AE69" s="329" t="s">
        <v>19</v>
      </c>
      <c r="AF69" s="330" t="s">
        <v>20</v>
      </c>
      <c r="AG69" s="328" t="s">
        <v>18</v>
      </c>
      <c r="AH69" s="329" t="s">
        <v>19</v>
      </c>
      <c r="AI69" s="330" t="s">
        <v>20</v>
      </c>
      <c r="AJ69" s="328" t="s">
        <v>18</v>
      </c>
      <c r="AK69" s="329" t="s">
        <v>19</v>
      </c>
      <c r="AL69" s="330" t="s">
        <v>20</v>
      </c>
      <c r="AM69" s="328" t="s">
        <v>18</v>
      </c>
      <c r="AN69" s="329" t="s">
        <v>19</v>
      </c>
      <c r="AO69" s="330" t="s">
        <v>20</v>
      </c>
      <c r="AP69" s="328" t="s">
        <v>18</v>
      </c>
      <c r="AQ69" s="329" t="s">
        <v>19</v>
      </c>
      <c r="AR69" s="330" t="s">
        <v>20</v>
      </c>
      <c r="AS69" s="328" t="s">
        <v>18</v>
      </c>
      <c r="AT69" s="329" t="s">
        <v>19</v>
      </c>
      <c r="AU69" s="330" t="s">
        <v>20</v>
      </c>
      <c r="AV69" s="328" t="s">
        <v>18</v>
      </c>
      <c r="AW69" s="329" t="s">
        <v>19</v>
      </c>
      <c r="AX69" s="330" t="s">
        <v>20</v>
      </c>
      <c r="AY69" s="382"/>
      <c r="AZ69" s="265"/>
      <c r="BA69" s="265"/>
      <c r="BB69" s="265"/>
      <c r="BC69" s="265"/>
      <c r="BD69" s="265"/>
      <c r="BE69" s="265"/>
      <c r="BF69" s="265"/>
      <c r="BG69" s="265"/>
      <c r="BH69" s="265"/>
      <c r="BI69" s="265"/>
    </row>
    <row r="70" spans="1:61" s="243" customFormat="1" ht="35.1" customHeight="1" x14ac:dyDescent="0.3">
      <c r="A70" s="234"/>
      <c r="B70" s="327" t="s">
        <v>28</v>
      </c>
      <c r="C70" s="580" t="s">
        <v>121</v>
      </c>
      <c r="D70" s="515"/>
      <c r="E70" s="515"/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6"/>
      <c r="S70" s="235"/>
      <c r="T70" s="235"/>
      <c r="U70" s="237"/>
      <c r="V70" s="238"/>
      <c r="W70" s="241"/>
      <c r="X70" s="239"/>
      <c r="Y70" s="239"/>
      <c r="Z70" s="238"/>
      <c r="AA70" s="241"/>
      <c r="AB70" s="239"/>
      <c r="AC70" s="240"/>
      <c r="AD70" s="237"/>
      <c r="AE70" s="239"/>
      <c r="AF70" s="240"/>
      <c r="AG70" s="237"/>
      <c r="AH70" s="239"/>
      <c r="AI70" s="238"/>
      <c r="AJ70" s="241"/>
      <c r="AK70" s="239"/>
      <c r="AL70" s="240"/>
      <c r="AM70" s="237"/>
      <c r="AN70" s="239"/>
      <c r="AO70" s="238"/>
      <c r="AP70" s="241"/>
      <c r="AQ70" s="239"/>
      <c r="AR70" s="240"/>
      <c r="AS70" s="237"/>
      <c r="AT70" s="239"/>
      <c r="AU70" s="238"/>
      <c r="AV70" s="241"/>
      <c r="AW70" s="239"/>
      <c r="AX70" s="238"/>
      <c r="AY70" s="235"/>
      <c r="AZ70" s="234"/>
      <c r="BA70" s="234"/>
      <c r="BB70" s="234"/>
      <c r="BC70" s="234"/>
      <c r="BD70" s="234"/>
      <c r="BE70" s="234"/>
      <c r="BF70" s="234"/>
      <c r="BG70" s="234"/>
      <c r="BH70" s="234"/>
      <c r="BI70" s="234"/>
    </row>
    <row r="71" spans="1:61" s="22" customFormat="1" ht="60" customHeight="1" x14ac:dyDescent="0.3">
      <c r="A71" s="70"/>
      <c r="B71" s="122" t="s">
        <v>130</v>
      </c>
      <c r="C71" s="581" t="s">
        <v>122</v>
      </c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2"/>
      <c r="O71" s="582"/>
      <c r="P71" s="582"/>
      <c r="Q71" s="582"/>
      <c r="R71" s="583"/>
      <c r="S71" s="76">
        <v>4</v>
      </c>
      <c r="T71" s="76">
        <v>3</v>
      </c>
      <c r="U71" s="78">
        <v>228</v>
      </c>
      <c r="V71" s="79">
        <v>136</v>
      </c>
      <c r="W71" s="82">
        <v>68</v>
      </c>
      <c r="X71" s="80"/>
      <c r="Y71" s="80">
        <v>68</v>
      </c>
      <c r="Z71" s="79"/>
      <c r="AA71" s="82"/>
      <c r="AB71" s="80"/>
      <c r="AC71" s="81"/>
      <c r="AD71" s="78"/>
      <c r="AE71" s="80"/>
      <c r="AF71" s="81"/>
      <c r="AG71" s="85">
        <v>108</v>
      </c>
      <c r="AH71" s="83">
        <v>68</v>
      </c>
      <c r="AI71" s="86">
        <v>3</v>
      </c>
      <c r="AJ71" s="87">
        <v>120</v>
      </c>
      <c r="AK71" s="83">
        <v>68</v>
      </c>
      <c r="AL71" s="84">
        <v>3</v>
      </c>
      <c r="AM71" s="85"/>
      <c r="AN71" s="83"/>
      <c r="AO71" s="86"/>
      <c r="AP71" s="87"/>
      <c r="AQ71" s="83"/>
      <c r="AR71" s="84"/>
      <c r="AS71" s="85"/>
      <c r="AT71" s="83"/>
      <c r="AU71" s="86"/>
      <c r="AV71" s="87"/>
      <c r="AW71" s="83"/>
      <c r="AX71" s="86"/>
      <c r="AY71" s="117" t="s">
        <v>61</v>
      </c>
      <c r="AZ71" s="70"/>
      <c r="BA71" s="70"/>
      <c r="BB71" s="70"/>
      <c r="BC71" s="70"/>
      <c r="BD71" s="70"/>
      <c r="BE71" s="70"/>
      <c r="BF71" s="70"/>
      <c r="BG71" s="70"/>
      <c r="BH71" s="70"/>
      <c r="BI71" s="70"/>
    </row>
    <row r="72" spans="1:61" s="22" customFormat="1" ht="60" customHeight="1" x14ac:dyDescent="0.3">
      <c r="A72" s="70"/>
      <c r="B72" s="122" t="s">
        <v>131</v>
      </c>
      <c r="C72" s="532" t="s">
        <v>123</v>
      </c>
      <c r="D72" s="520"/>
      <c r="E72" s="520"/>
      <c r="F72" s="520"/>
      <c r="G72" s="520"/>
      <c r="H72" s="520"/>
      <c r="I72" s="520"/>
      <c r="J72" s="520"/>
      <c r="K72" s="520"/>
      <c r="L72" s="520"/>
      <c r="M72" s="520"/>
      <c r="N72" s="520"/>
      <c r="O72" s="520"/>
      <c r="P72" s="520"/>
      <c r="Q72" s="520"/>
      <c r="R72" s="521"/>
      <c r="S72" s="76">
        <v>5</v>
      </c>
      <c r="T72" s="76"/>
      <c r="U72" s="78">
        <v>120</v>
      </c>
      <c r="V72" s="79">
        <v>54</v>
      </c>
      <c r="W72" s="82">
        <v>28</v>
      </c>
      <c r="X72" s="80"/>
      <c r="Y72" s="80">
        <v>26</v>
      </c>
      <c r="Z72" s="79"/>
      <c r="AA72" s="82"/>
      <c r="AB72" s="80"/>
      <c r="AC72" s="81"/>
      <c r="AD72" s="78"/>
      <c r="AE72" s="80"/>
      <c r="AF72" s="81"/>
      <c r="AG72" s="78"/>
      <c r="AH72" s="83"/>
      <c r="AI72" s="86"/>
      <c r="AJ72" s="87"/>
      <c r="AK72" s="83"/>
      <c r="AL72" s="84"/>
      <c r="AM72" s="85">
        <v>120</v>
      </c>
      <c r="AN72" s="83">
        <v>54</v>
      </c>
      <c r="AO72" s="86">
        <v>3</v>
      </c>
      <c r="AP72" s="87"/>
      <c r="AQ72" s="83"/>
      <c r="AR72" s="84"/>
      <c r="AS72" s="85"/>
      <c r="AT72" s="83"/>
      <c r="AU72" s="86"/>
      <c r="AV72" s="87"/>
      <c r="AW72" s="83"/>
      <c r="AX72" s="86"/>
      <c r="AY72" s="117" t="s">
        <v>62</v>
      </c>
      <c r="AZ72" s="70"/>
      <c r="BA72" s="70"/>
      <c r="BB72" s="70"/>
      <c r="BC72" s="70"/>
      <c r="BD72" s="70"/>
      <c r="BE72" s="70"/>
      <c r="BF72" s="70"/>
      <c r="BG72" s="70"/>
      <c r="BH72" s="70"/>
      <c r="BI72" s="70"/>
    </row>
    <row r="73" spans="1:61" s="243" customFormat="1" ht="90" customHeight="1" x14ac:dyDescent="0.3">
      <c r="A73" s="234"/>
      <c r="B73" s="258" t="s">
        <v>212</v>
      </c>
      <c r="C73" s="554" t="s">
        <v>306</v>
      </c>
      <c r="D73" s="525"/>
      <c r="E73" s="525"/>
      <c r="F73" s="525"/>
      <c r="G73" s="525"/>
      <c r="H73" s="525"/>
      <c r="I73" s="525"/>
      <c r="J73" s="525"/>
      <c r="K73" s="525"/>
      <c r="L73" s="525"/>
      <c r="M73" s="525"/>
      <c r="N73" s="525"/>
      <c r="O73" s="525"/>
      <c r="P73" s="525"/>
      <c r="Q73" s="525"/>
      <c r="R73" s="526"/>
      <c r="S73" s="245"/>
      <c r="T73" s="245"/>
      <c r="U73" s="247"/>
      <c r="V73" s="248"/>
      <c r="W73" s="251"/>
      <c r="X73" s="249"/>
      <c r="Y73" s="249"/>
      <c r="Z73" s="248"/>
      <c r="AA73" s="251"/>
      <c r="AB73" s="249"/>
      <c r="AC73" s="250"/>
      <c r="AD73" s="247"/>
      <c r="AE73" s="249"/>
      <c r="AF73" s="250"/>
      <c r="AG73" s="247"/>
      <c r="AH73" s="249"/>
      <c r="AI73" s="248"/>
      <c r="AJ73" s="251"/>
      <c r="AK73" s="249"/>
      <c r="AL73" s="250"/>
      <c r="AM73" s="247"/>
      <c r="AN73" s="249"/>
      <c r="AO73" s="248"/>
      <c r="AP73" s="251"/>
      <c r="AQ73" s="249"/>
      <c r="AR73" s="250"/>
      <c r="AS73" s="247"/>
      <c r="AT73" s="249"/>
      <c r="AU73" s="248"/>
      <c r="AV73" s="251"/>
      <c r="AW73" s="249"/>
      <c r="AX73" s="248"/>
      <c r="AY73" s="245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</row>
    <row r="74" spans="1:61" s="54" customFormat="1" ht="60" customHeight="1" x14ac:dyDescent="0.3">
      <c r="A74" s="70"/>
      <c r="B74" s="122" t="s">
        <v>132</v>
      </c>
      <c r="C74" s="532" t="s">
        <v>128</v>
      </c>
      <c r="D74" s="520"/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1"/>
      <c r="S74" s="76"/>
      <c r="T74" s="76">
        <v>4</v>
      </c>
      <c r="U74" s="78">
        <v>120</v>
      </c>
      <c r="V74" s="79">
        <v>54</v>
      </c>
      <c r="W74" s="82">
        <v>28</v>
      </c>
      <c r="X74" s="80"/>
      <c r="Y74" s="80">
        <v>26</v>
      </c>
      <c r="Z74" s="79"/>
      <c r="AA74" s="82"/>
      <c r="AB74" s="80"/>
      <c r="AC74" s="81"/>
      <c r="AD74" s="78"/>
      <c r="AE74" s="80"/>
      <c r="AF74" s="81"/>
      <c r="AG74" s="78"/>
      <c r="AH74" s="83"/>
      <c r="AI74" s="86"/>
      <c r="AJ74" s="87">
        <v>120</v>
      </c>
      <c r="AK74" s="83">
        <v>54</v>
      </c>
      <c r="AL74" s="84">
        <v>3</v>
      </c>
      <c r="AM74" s="85"/>
      <c r="AN74" s="83"/>
      <c r="AO74" s="86"/>
      <c r="AP74" s="87"/>
      <c r="AQ74" s="83"/>
      <c r="AR74" s="84"/>
      <c r="AS74" s="85"/>
      <c r="AT74" s="83"/>
      <c r="AU74" s="86"/>
      <c r="AV74" s="87"/>
      <c r="AW74" s="83"/>
      <c r="AX74" s="86"/>
      <c r="AY74" s="117" t="s">
        <v>230</v>
      </c>
      <c r="AZ74" s="70"/>
      <c r="BA74" s="70"/>
      <c r="BB74" s="70"/>
      <c r="BC74" s="70"/>
      <c r="BD74" s="70"/>
      <c r="BE74" s="70"/>
      <c r="BF74" s="70"/>
      <c r="BG74" s="70"/>
      <c r="BH74" s="70"/>
      <c r="BI74" s="70"/>
    </row>
    <row r="75" spans="1:61" s="54" customFormat="1" ht="30" customHeight="1" x14ac:dyDescent="0.3">
      <c r="A75" s="70"/>
      <c r="B75" s="122" t="s">
        <v>133</v>
      </c>
      <c r="C75" s="532" t="s">
        <v>129</v>
      </c>
      <c r="D75" s="520"/>
      <c r="E75" s="520"/>
      <c r="F75" s="520"/>
      <c r="G75" s="520"/>
      <c r="H75" s="520"/>
      <c r="I75" s="520"/>
      <c r="J75" s="520"/>
      <c r="K75" s="520"/>
      <c r="L75" s="520"/>
      <c r="M75" s="520"/>
      <c r="N75" s="520"/>
      <c r="O75" s="520"/>
      <c r="P75" s="520"/>
      <c r="Q75" s="520"/>
      <c r="R75" s="521"/>
      <c r="S75" s="76">
        <v>5</v>
      </c>
      <c r="T75" s="76"/>
      <c r="U75" s="78">
        <v>120</v>
      </c>
      <c r="V75" s="79">
        <v>54</v>
      </c>
      <c r="W75" s="82">
        <v>28</v>
      </c>
      <c r="X75" s="80"/>
      <c r="Y75" s="80">
        <v>26</v>
      </c>
      <c r="Z75" s="79"/>
      <c r="AA75" s="82"/>
      <c r="AB75" s="80"/>
      <c r="AC75" s="81"/>
      <c r="AD75" s="78"/>
      <c r="AE75" s="80"/>
      <c r="AF75" s="81"/>
      <c r="AG75" s="78"/>
      <c r="AH75" s="83"/>
      <c r="AI75" s="86"/>
      <c r="AJ75" s="87"/>
      <c r="AK75" s="83"/>
      <c r="AL75" s="84"/>
      <c r="AM75" s="85">
        <v>120</v>
      </c>
      <c r="AN75" s="83">
        <v>54</v>
      </c>
      <c r="AO75" s="86">
        <v>3</v>
      </c>
      <c r="AP75" s="87"/>
      <c r="AQ75" s="83"/>
      <c r="AR75" s="84"/>
      <c r="AS75" s="85"/>
      <c r="AT75" s="83"/>
      <c r="AU75" s="86"/>
      <c r="AV75" s="87"/>
      <c r="AW75" s="83"/>
      <c r="AX75" s="86"/>
      <c r="AY75" s="117" t="s">
        <v>231</v>
      </c>
      <c r="AZ75" s="70"/>
      <c r="BA75" s="70"/>
      <c r="BB75" s="70"/>
      <c r="BC75" s="70"/>
      <c r="BD75" s="70"/>
      <c r="BE75" s="70"/>
      <c r="BF75" s="70"/>
      <c r="BG75" s="70"/>
      <c r="BH75" s="70"/>
      <c r="BI75" s="70"/>
    </row>
    <row r="76" spans="1:61" s="54" customFormat="1" ht="58.5" customHeight="1" x14ac:dyDescent="0.3">
      <c r="A76" s="70"/>
      <c r="B76" s="122" t="s">
        <v>134</v>
      </c>
      <c r="C76" s="532" t="s">
        <v>111</v>
      </c>
      <c r="D76" s="520"/>
      <c r="E76" s="520"/>
      <c r="F76" s="520"/>
      <c r="G76" s="520"/>
      <c r="H76" s="520"/>
      <c r="I76" s="520"/>
      <c r="J76" s="520"/>
      <c r="K76" s="520"/>
      <c r="L76" s="520"/>
      <c r="M76" s="520"/>
      <c r="N76" s="520"/>
      <c r="O76" s="520"/>
      <c r="P76" s="520"/>
      <c r="Q76" s="520"/>
      <c r="R76" s="521"/>
      <c r="S76" s="76">
        <v>5</v>
      </c>
      <c r="T76" s="76"/>
      <c r="U76" s="78">
        <v>130</v>
      </c>
      <c r="V76" s="79">
        <v>68</v>
      </c>
      <c r="W76" s="82">
        <v>34</v>
      </c>
      <c r="X76" s="80">
        <v>34</v>
      </c>
      <c r="Y76" s="80"/>
      <c r="Z76" s="79"/>
      <c r="AA76" s="82"/>
      <c r="AB76" s="80"/>
      <c r="AC76" s="81"/>
      <c r="AD76" s="78"/>
      <c r="AE76" s="80"/>
      <c r="AF76" s="81"/>
      <c r="AG76" s="78"/>
      <c r="AH76" s="83"/>
      <c r="AI76" s="86"/>
      <c r="AJ76" s="87"/>
      <c r="AK76" s="83"/>
      <c r="AL76" s="84"/>
      <c r="AM76" s="78">
        <v>130</v>
      </c>
      <c r="AN76" s="80">
        <v>68</v>
      </c>
      <c r="AO76" s="88">
        <v>3</v>
      </c>
      <c r="AP76" s="87"/>
      <c r="AQ76" s="83"/>
      <c r="AR76" s="84"/>
      <c r="AS76" s="85"/>
      <c r="AT76" s="83"/>
      <c r="AU76" s="86"/>
      <c r="AV76" s="87"/>
      <c r="AW76" s="83"/>
      <c r="AX76" s="86"/>
      <c r="AY76" s="117" t="s">
        <v>342</v>
      </c>
      <c r="AZ76" s="70"/>
      <c r="BA76" s="70"/>
      <c r="BB76" s="70"/>
      <c r="BC76" s="70"/>
      <c r="BD76" s="70"/>
      <c r="BE76" s="70"/>
      <c r="BF76" s="70"/>
      <c r="BG76" s="70"/>
      <c r="BH76" s="70"/>
      <c r="BI76" s="70"/>
    </row>
    <row r="77" spans="1:61" s="54" customFormat="1" ht="60" customHeight="1" x14ac:dyDescent="0.3">
      <c r="A77" s="70"/>
      <c r="B77" s="122" t="s">
        <v>135</v>
      </c>
      <c r="C77" s="532" t="s">
        <v>126</v>
      </c>
      <c r="D77" s="520"/>
      <c r="E77" s="520"/>
      <c r="F77" s="520"/>
      <c r="G77" s="520"/>
      <c r="H77" s="520"/>
      <c r="I77" s="520"/>
      <c r="J77" s="520"/>
      <c r="K77" s="520"/>
      <c r="L77" s="520"/>
      <c r="M77" s="520"/>
      <c r="N77" s="520"/>
      <c r="O77" s="520"/>
      <c r="P77" s="520"/>
      <c r="Q77" s="520"/>
      <c r="R77" s="521"/>
      <c r="S77" s="76">
        <v>6</v>
      </c>
      <c r="T77" s="76"/>
      <c r="U77" s="78">
        <v>198</v>
      </c>
      <c r="V77" s="79">
        <v>72</v>
      </c>
      <c r="W77" s="82">
        <v>36</v>
      </c>
      <c r="X77" s="80"/>
      <c r="Y77" s="80">
        <v>36</v>
      </c>
      <c r="Z77" s="79"/>
      <c r="AA77" s="82"/>
      <c r="AB77" s="80"/>
      <c r="AC77" s="81"/>
      <c r="AD77" s="78"/>
      <c r="AE77" s="80"/>
      <c r="AF77" s="81"/>
      <c r="AG77" s="78"/>
      <c r="AH77" s="83"/>
      <c r="AI77" s="86"/>
      <c r="AJ77" s="87"/>
      <c r="AK77" s="83"/>
      <c r="AL77" s="84"/>
      <c r="AM77" s="85"/>
      <c r="AN77" s="83"/>
      <c r="AO77" s="86"/>
      <c r="AP77" s="87">
        <v>198</v>
      </c>
      <c r="AQ77" s="83">
        <v>72</v>
      </c>
      <c r="AR77" s="84">
        <v>6</v>
      </c>
      <c r="AS77" s="85"/>
      <c r="AT77" s="83"/>
      <c r="AU77" s="86"/>
      <c r="AV77" s="87"/>
      <c r="AW77" s="83"/>
      <c r="AX77" s="86"/>
      <c r="AY77" s="117" t="s">
        <v>65</v>
      </c>
      <c r="AZ77" s="70"/>
      <c r="BA77" s="70"/>
      <c r="BB77" s="70"/>
      <c r="BC77" s="70"/>
      <c r="BD77" s="70"/>
      <c r="BE77" s="70"/>
      <c r="BF77" s="70"/>
      <c r="BG77" s="70"/>
      <c r="BH77" s="70"/>
      <c r="BI77" s="70"/>
    </row>
    <row r="78" spans="1:61" s="54" customFormat="1" ht="120" customHeight="1" x14ac:dyDescent="0.3">
      <c r="A78" s="70"/>
      <c r="B78" s="122" t="s">
        <v>307</v>
      </c>
      <c r="C78" s="532" t="s">
        <v>308</v>
      </c>
      <c r="D78" s="520"/>
      <c r="E78" s="520"/>
      <c r="F78" s="520"/>
      <c r="G78" s="520"/>
      <c r="H78" s="520"/>
      <c r="I78" s="520"/>
      <c r="J78" s="520"/>
      <c r="K78" s="520"/>
      <c r="L78" s="520"/>
      <c r="M78" s="520"/>
      <c r="N78" s="520"/>
      <c r="O78" s="520"/>
      <c r="P78" s="520"/>
      <c r="Q78" s="520"/>
      <c r="R78" s="521"/>
      <c r="S78" s="76"/>
      <c r="T78" s="76"/>
      <c r="U78" s="78">
        <v>40</v>
      </c>
      <c r="V78" s="79"/>
      <c r="W78" s="82"/>
      <c r="X78" s="80"/>
      <c r="Y78" s="80"/>
      <c r="Z78" s="79"/>
      <c r="AA78" s="82"/>
      <c r="AB78" s="80"/>
      <c r="AC78" s="81"/>
      <c r="AD78" s="78"/>
      <c r="AE78" s="80"/>
      <c r="AF78" s="81"/>
      <c r="AG78" s="78"/>
      <c r="AH78" s="83"/>
      <c r="AI78" s="86"/>
      <c r="AJ78" s="87"/>
      <c r="AK78" s="83"/>
      <c r="AL78" s="84"/>
      <c r="AM78" s="85"/>
      <c r="AN78" s="83"/>
      <c r="AO78" s="86"/>
      <c r="AP78" s="87">
        <v>40</v>
      </c>
      <c r="AQ78" s="83"/>
      <c r="AR78" s="84">
        <v>1</v>
      </c>
      <c r="AS78" s="85"/>
      <c r="AT78" s="83"/>
      <c r="AU78" s="86"/>
      <c r="AV78" s="87"/>
      <c r="AW78" s="83"/>
      <c r="AX78" s="86"/>
      <c r="AY78" s="117" t="s">
        <v>355</v>
      </c>
      <c r="AZ78" s="70"/>
      <c r="BA78" s="70"/>
      <c r="BB78" s="70"/>
      <c r="BC78" s="70"/>
      <c r="BD78" s="70"/>
      <c r="BE78" s="70"/>
      <c r="BF78" s="70"/>
      <c r="BG78" s="70"/>
      <c r="BH78" s="70"/>
      <c r="BI78" s="70"/>
    </row>
    <row r="79" spans="1:61" s="243" customFormat="1" ht="60" customHeight="1" x14ac:dyDescent="0.3">
      <c r="A79" s="234"/>
      <c r="B79" s="258" t="s">
        <v>136</v>
      </c>
      <c r="C79" s="554" t="s">
        <v>189</v>
      </c>
      <c r="D79" s="525"/>
      <c r="E79" s="525"/>
      <c r="F79" s="525"/>
      <c r="G79" s="525"/>
      <c r="H79" s="525"/>
      <c r="I79" s="525"/>
      <c r="J79" s="525"/>
      <c r="K79" s="525"/>
      <c r="L79" s="525"/>
      <c r="M79" s="525"/>
      <c r="N79" s="525"/>
      <c r="O79" s="525"/>
      <c r="P79" s="525"/>
      <c r="Q79" s="525"/>
      <c r="R79" s="526"/>
      <c r="S79" s="245"/>
      <c r="T79" s="245"/>
      <c r="U79" s="247"/>
      <c r="V79" s="248"/>
      <c r="W79" s="251"/>
      <c r="X79" s="249"/>
      <c r="Y79" s="249"/>
      <c r="Z79" s="248"/>
      <c r="AA79" s="251"/>
      <c r="AB79" s="249"/>
      <c r="AC79" s="250"/>
      <c r="AD79" s="247"/>
      <c r="AE79" s="249"/>
      <c r="AF79" s="250"/>
      <c r="AG79" s="247"/>
      <c r="AH79" s="249"/>
      <c r="AI79" s="248"/>
      <c r="AJ79" s="251"/>
      <c r="AK79" s="249"/>
      <c r="AL79" s="250"/>
      <c r="AM79" s="247"/>
      <c r="AN79" s="249"/>
      <c r="AO79" s="248"/>
      <c r="AP79" s="251"/>
      <c r="AQ79" s="249"/>
      <c r="AR79" s="250"/>
      <c r="AS79" s="247"/>
      <c r="AT79" s="249"/>
      <c r="AU79" s="248"/>
      <c r="AV79" s="251"/>
      <c r="AW79" s="249"/>
      <c r="AX79" s="248"/>
      <c r="AY79" s="245"/>
      <c r="AZ79" s="234"/>
      <c r="BA79" s="234"/>
      <c r="BB79" s="234"/>
      <c r="BC79" s="234"/>
      <c r="BD79" s="234"/>
      <c r="BE79" s="234"/>
      <c r="BF79" s="234"/>
      <c r="BG79" s="234"/>
      <c r="BH79" s="234"/>
      <c r="BI79" s="234"/>
    </row>
    <row r="80" spans="1:61" s="57" customFormat="1" ht="120" customHeight="1" x14ac:dyDescent="0.3">
      <c r="A80" s="129"/>
      <c r="B80" s="130" t="s">
        <v>137</v>
      </c>
      <c r="C80" s="548" t="s">
        <v>124</v>
      </c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50"/>
      <c r="S80" s="131">
        <v>6</v>
      </c>
      <c r="T80" s="131"/>
      <c r="U80" s="132">
        <v>138</v>
      </c>
      <c r="V80" s="133">
        <v>68</v>
      </c>
      <c r="W80" s="134">
        <v>34</v>
      </c>
      <c r="X80" s="68"/>
      <c r="Y80" s="68">
        <v>34</v>
      </c>
      <c r="Z80" s="133"/>
      <c r="AA80" s="134"/>
      <c r="AB80" s="68"/>
      <c r="AC80" s="135"/>
      <c r="AD80" s="132"/>
      <c r="AE80" s="68"/>
      <c r="AF80" s="135"/>
      <c r="AG80" s="132"/>
      <c r="AH80" s="68"/>
      <c r="AI80" s="133"/>
      <c r="AJ80" s="134"/>
      <c r="AK80" s="68"/>
      <c r="AL80" s="135"/>
      <c r="AM80" s="132"/>
      <c r="AN80" s="68"/>
      <c r="AO80" s="133"/>
      <c r="AP80" s="134">
        <v>138</v>
      </c>
      <c r="AQ80" s="68">
        <v>68</v>
      </c>
      <c r="AR80" s="135">
        <v>3</v>
      </c>
      <c r="AS80" s="132"/>
      <c r="AT80" s="68"/>
      <c r="AU80" s="133"/>
      <c r="AV80" s="134"/>
      <c r="AW80" s="68"/>
      <c r="AX80" s="133"/>
      <c r="AY80" s="131" t="s">
        <v>227</v>
      </c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</row>
    <row r="81" spans="1:61" s="54" customFormat="1" ht="120" customHeight="1" x14ac:dyDescent="0.3">
      <c r="A81" s="70"/>
      <c r="B81" s="130" t="s">
        <v>138</v>
      </c>
      <c r="C81" s="555" t="s">
        <v>127</v>
      </c>
      <c r="D81" s="517"/>
      <c r="E81" s="517"/>
      <c r="F81" s="517"/>
      <c r="G81" s="517"/>
      <c r="H81" s="517"/>
      <c r="I81" s="517"/>
      <c r="J81" s="517"/>
      <c r="K81" s="517"/>
      <c r="L81" s="517"/>
      <c r="M81" s="517"/>
      <c r="N81" s="517"/>
      <c r="O81" s="517"/>
      <c r="P81" s="517"/>
      <c r="Q81" s="517"/>
      <c r="R81" s="518"/>
      <c r="S81" s="92"/>
      <c r="T81" s="99">
        <v>7</v>
      </c>
      <c r="U81" s="100">
        <v>120</v>
      </c>
      <c r="V81" s="97">
        <v>64</v>
      </c>
      <c r="W81" s="100">
        <v>32</v>
      </c>
      <c r="X81" s="98"/>
      <c r="Y81" s="98">
        <v>32</v>
      </c>
      <c r="Z81" s="97"/>
      <c r="AA81" s="100"/>
      <c r="AB81" s="98"/>
      <c r="AC81" s="101"/>
      <c r="AD81" s="100"/>
      <c r="AE81" s="98"/>
      <c r="AF81" s="97"/>
      <c r="AG81" s="102"/>
      <c r="AH81" s="110"/>
      <c r="AI81" s="111"/>
      <c r="AJ81" s="112"/>
      <c r="AK81" s="110"/>
      <c r="AL81" s="113"/>
      <c r="AM81" s="114"/>
      <c r="AN81" s="110"/>
      <c r="AO81" s="115"/>
      <c r="AP81" s="116"/>
      <c r="AQ81" s="110"/>
      <c r="AR81" s="111"/>
      <c r="AS81" s="112">
        <v>120</v>
      </c>
      <c r="AT81" s="110">
        <v>64</v>
      </c>
      <c r="AU81" s="115">
        <v>3</v>
      </c>
      <c r="AV81" s="112"/>
      <c r="AW81" s="110"/>
      <c r="AX81" s="115"/>
      <c r="AY81" s="117" t="s">
        <v>341</v>
      </c>
      <c r="AZ81" s="70"/>
      <c r="BA81" s="70"/>
      <c r="BB81" s="70"/>
      <c r="BC81" s="70"/>
      <c r="BD81" s="70"/>
      <c r="BE81" s="70"/>
      <c r="BF81" s="70"/>
      <c r="BG81" s="70"/>
      <c r="BH81" s="70"/>
      <c r="BI81" s="70"/>
    </row>
    <row r="82" spans="1:61" s="57" customFormat="1" ht="30" customHeight="1" x14ac:dyDescent="0.3">
      <c r="A82" s="129"/>
      <c r="B82" s="130" t="s">
        <v>305</v>
      </c>
      <c r="C82" s="548" t="s">
        <v>252</v>
      </c>
      <c r="D82" s="549"/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49"/>
      <c r="Q82" s="549"/>
      <c r="R82" s="550"/>
      <c r="S82" s="131"/>
      <c r="T82" s="131">
        <v>7</v>
      </c>
      <c r="U82" s="132">
        <v>120</v>
      </c>
      <c r="V82" s="133">
        <v>64</v>
      </c>
      <c r="W82" s="134">
        <v>32</v>
      </c>
      <c r="X82" s="68"/>
      <c r="Y82" s="68">
        <v>32</v>
      </c>
      <c r="Z82" s="133"/>
      <c r="AA82" s="134"/>
      <c r="AB82" s="68"/>
      <c r="AC82" s="135"/>
      <c r="AD82" s="132"/>
      <c r="AE82" s="68"/>
      <c r="AF82" s="135"/>
      <c r="AG82" s="132"/>
      <c r="AH82" s="68"/>
      <c r="AI82" s="133"/>
      <c r="AJ82" s="134"/>
      <c r="AK82" s="68"/>
      <c r="AL82" s="135"/>
      <c r="AM82" s="132"/>
      <c r="AN82" s="68"/>
      <c r="AO82" s="133"/>
      <c r="AP82" s="134"/>
      <c r="AQ82" s="68"/>
      <c r="AR82" s="135"/>
      <c r="AS82" s="132">
        <v>120</v>
      </c>
      <c r="AT82" s="68">
        <v>64</v>
      </c>
      <c r="AU82" s="133">
        <v>3</v>
      </c>
      <c r="AV82" s="134"/>
      <c r="AW82" s="68"/>
      <c r="AX82" s="133"/>
      <c r="AY82" s="131" t="s">
        <v>228</v>
      </c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</row>
    <row r="83" spans="1:61" s="243" customFormat="1" ht="60" customHeight="1" x14ac:dyDescent="0.3">
      <c r="A83" s="234"/>
      <c r="B83" s="258" t="s">
        <v>139</v>
      </c>
      <c r="C83" s="551" t="s">
        <v>352</v>
      </c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N83" s="522"/>
      <c r="O83" s="522"/>
      <c r="P83" s="522"/>
      <c r="Q83" s="522"/>
      <c r="R83" s="523"/>
      <c r="S83" s="245"/>
      <c r="T83" s="245"/>
      <c r="U83" s="247"/>
      <c r="V83" s="248"/>
      <c r="W83" s="251"/>
      <c r="X83" s="249"/>
      <c r="Y83" s="249"/>
      <c r="Z83" s="248"/>
      <c r="AA83" s="251"/>
      <c r="AB83" s="249"/>
      <c r="AC83" s="250"/>
      <c r="AD83" s="247"/>
      <c r="AE83" s="249"/>
      <c r="AF83" s="250"/>
      <c r="AG83" s="247"/>
      <c r="AH83" s="249"/>
      <c r="AI83" s="248"/>
      <c r="AJ83" s="251"/>
      <c r="AK83" s="249"/>
      <c r="AL83" s="250"/>
      <c r="AM83" s="247"/>
      <c r="AN83" s="249"/>
      <c r="AO83" s="248"/>
      <c r="AP83" s="251"/>
      <c r="AQ83" s="249"/>
      <c r="AR83" s="250"/>
      <c r="AS83" s="247"/>
      <c r="AT83" s="249"/>
      <c r="AU83" s="248"/>
      <c r="AV83" s="251"/>
      <c r="AW83" s="249"/>
      <c r="AX83" s="248"/>
      <c r="AY83" s="245"/>
      <c r="AZ83" s="234"/>
      <c r="BA83" s="234"/>
      <c r="BB83" s="234"/>
      <c r="BC83" s="234"/>
      <c r="BD83" s="234"/>
      <c r="BE83" s="234"/>
      <c r="BF83" s="234"/>
      <c r="BG83" s="234"/>
      <c r="BH83" s="234"/>
      <c r="BI83" s="234"/>
    </row>
    <row r="84" spans="1:61" s="60" customFormat="1" ht="60" customHeight="1" x14ac:dyDescent="0.3">
      <c r="A84" s="70"/>
      <c r="B84" s="122" t="s">
        <v>140</v>
      </c>
      <c r="C84" s="555" t="s">
        <v>142</v>
      </c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7"/>
      <c r="O84" s="517"/>
      <c r="P84" s="517"/>
      <c r="Q84" s="517"/>
      <c r="R84" s="518"/>
      <c r="S84" s="76">
        <v>6</v>
      </c>
      <c r="T84" s="76">
        <v>5</v>
      </c>
      <c r="U84" s="78">
        <v>228</v>
      </c>
      <c r="V84" s="79">
        <v>116</v>
      </c>
      <c r="W84" s="82">
        <v>58</v>
      </c>
      <c r="X84" s="80"/>
      <c r="Y84" s="80">
        <v>58</v>
      </c>
      <c r="Z84" s="79"/>
      <c r="AA84" s="82"/>
      <c r="AB84" s="80"/>
      <c r="AC84" s="81"/>
      <c r="AD84" s="78"/>
      <c r="AE84" s="80"/>
      <c r="AF84" s="81"/>
      <c r="AG84" s="78"/>
      <c r="AH84" s="83"/>
      <c r="AI84" s="86"/>
      <c r="AJ84" s="87"/>
      <c r="AK84" s="83"/>
      <c r="AL84" s="84"/>
      <c r="AM84" s="85">
        <v>120</v>
      </c>
      <c r="AN84" s="83">
        <v>68</v>
      </c>
      <c r="AO84" s="86">
        <v>3</v>
      </c>
      <c r="AP84" s="87">
        <v>108</v>
      </c>
      <c r="AQ84" s="83">
        <v>48</v>
      </c>
      <c r="AR84" s="84">
        <v>3</v>
      </c>
      <c r="AS84" s="85"/>
      <c r="AT84" s="83"/>
      <c r="AU84" s="86"/>
      <c r="AV84" s="87"/>
      <c r="AW84" s="83"/>
      <c r="AX84" s="86"/>
      <c r="AY84" s="117" t="s">
        <v>233</v>
      </c>
      <c r="AZ84" s="70"/>
      <c r="BA84" s="70"/>
      <c r="BB84" s="70"/>
      <c r="BC84" s="70"/>
      <c r="BD84" s="70"/>
      <c r="BE84" s="70"/>
      <c r="BF84" s="70"/>
      <c r="BG84" s="70"/>
      <c r="BH84" s="70"/>
      <c r="BI84" s="70"/>
    </row>
    <row r="85" spans="1:61" s="60" customFormat="1" ht="60" customHeight="1" x14ac:dyDescent="0.3">
      <c r="A85" s="70"/>
      <c r="B85" s="122" t="s">
        <v>141</v>
      </c>
      <c r="C85" s="555" t="s">
        <v>178</v>
      </c>
      <c r="D85" s="517"/>
      <c r="E85" s="517"/>
      <c r="F85" s="517"/>
      <c r="G85" s="517"/>
      <c r="H85" s="517"/>
      <c r="I85" s="517"/>
      <c r="J85" s="517"/>
      <c r="K85" s="517"/>
      <c r="L85" s="517"/>
      <c r="M85" s="517"/>
      <c r="N85" s="517"/>
      <c r="O85" s="517"/>
      <c r="P85" s="517"/>
      <c r="Q85" s="517"/>
      <c r="R85" s="518"/>
      <c r="S85" s="76">
        <v>6</v>
      </c>
      <c r="T85" s="76">
        <v>5</v>
      </c>
      <c r="U85" s="78">
        <v>228</v>
      </c>
      <c r="V85" s="79">
        <v>116</v>
      </c>
      <c r="W85" s="82">
        <v>58</v>
      </c>
      <c r="X85" s="80"/>
      <c r="Y85" s="80">
        <v>58</v>
      </c>
      <c r="Z85" s="79"/>
      <c r="AA85" s="82"/>
      <c r="AB85" s="80"/>
      <c r="AC85" s="81"/>
      <c r="AD85" s="78"/>
      <c r="AE85" s="80"/>
      <c r="AF85" s="81"/>
      <c r="AG85" s="78"/>
      <c r="AH85" s="83"/>
      <c r="AI85" s="86"/>
      <c r="AJ85" s="87"/>
      <c r="AK85" s="83"/>
      <c r="AL85" s="84"/>
      <c r="AM85" s="85">
        <v>120</v>
      </c>
      <c r="AN85" s="83">
        <v>68</v>
      </c>
      <c r="AO85" s="86">
        <v>3</v>
      </c>
      <c r="AP85" s="87">
        <v>108</v>
      </c>
      <c r="AQ85" s="83">
        <v>48</v>
      </c>
      <c r="AR85" s="84">
        <v>3</v>
      </c>
      <c r="AS85" s="85"/>
      <c r="AT85" s="83"/>
      <c r="AU85" s="86"/>
      <c r="AV85" s="87"/>
      <c r="AW85" s="83"/>
      <c r="AX85" s="86"/>
      <c r="AY85" s="117" t="s">
        <v>234</v>
      </c>
      <c r="AZ85" s="70"/>
      <c r="BA85" s="70"/>
      <c r="BB85" s="70"/>
      <c r="BC85" s="70"/>
      <c r="BD85" s="70"/>
      <c r="BE85" s="70"/>
      <c r="BF85" s="70"/>
      <c r="BG85" s="70"/>
      <c r="BH85" s="70"/>
      <c r="BI85" s="70"/>
    </row>
    <row r="86" spans="1:61" s="243" customFormat="1" ht="60" customHeight="1" x14ac:dyDescent="0.3">
      <c r="A86" s="234"/>
      <c r="B86" s="258" t="s">
        <v>147</v>
      </c>
      <c r="C86" s="551" t="s">
        <v>143</v>
      </c>
      <c r="D86" s="522"/>
      <c r="E86" s="522"/>
      <c r="F86" s="522"/>
      <c r="G86" s="522"/>
      <c r="H86" s="522"/>
      <c r="I86" s="522"/>
      <c r="J86" s="522"/>
      <c r="K86" s="522"/>
      <c r="L86" s="522"/>
      <c r="M86" s="522"/>
      <c r="N86" s="522"/>
      <c r="O86" s="522"/>
      <c r="P86" s="522"/>
      <c r="Q86" s="522"/>
      <c r="R86" s="523"/>
      <c r="S86" s="245"/>
      <c r="T86" s="245"/>
      <c r="U86" s="247"/>
      <c r="V86" s="248"/>
      <c r="W86" s="251"/>
      <c r="X86" s="249"/>
      <c r="Y86" s="249"/>
      <c r="Z86" s="248"/>
      <c r="AA86" s="251"/>
      <c r="AB86" s="249"/>
      <c r="AC86" s="250"/>
      <c r="AD86" s="247"/>
      <c r="AE86" s="249"/>
      <c r="AF86" s="250"/>
      <c r="AG86" s="247"/>
      <c r="AH86" s="249"/>
      <c r="AI86" s="248"/>
      <c r="AJ86" s="251"/>
      <c r="AK86" s="249"/>
      <c r="AL86" s="250"/>
      <c r="AM86" s="247"/>
      <c r="AN86" s="249"/>
      <c r="AO86" s="248"/>
      <c r="AP86" s="251"/>
      <c r="AQ86" s="249"/>
      <c r="AR86" s="250"/>
      <c r="AS86" s="247"/>
      <c r="AT86" s="249"/>
      <c r="AU86" s="248"/>
      <c r="AV86" s="251"/>
      <c r="AW86" s="249"/>
      <c r="AX86" s="248"/>
      <c r="AY86" s="245"/>
      <c r="AZ86" s="234"/>
      <c r="BA86" s="234"/>
      <c r="BB86" s="234"/>
      <c r="BC86" s="234"/>
      <c r="BD86" s="234"/>
      <c r="BE86" s="234"/>
      <c r="BF86" s="234"/>
      <c r="BG86" s="234"/>
      <c r="BH86" s="234"/>
      <c r="BI86" s="234"/>
    </row>
    <row r="87" spans="1:61" s="60" customFormat="1" ht="30" customHeight="1" x14ac:dyDescent="0.3">
      <c r="A87" s="70"/>
      <c r="B87" s="122" t="s">
        <v>148</v>
      </c>
      <c r="C87" s="552" t="s">
        <v>144</v>
      </c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8"/>
      <c r="O87" s="408"/>
      <c r="P87" s="408"/>
      <c r="Q87" s="408"/>
      <c r="R87" s="553"/>
      <c r="S87" s="76">
        <v>5</v>
      </c>
      <c r="T87" s="76"/>
      <c r="U87" s="78">
        <v>120</v>
      </c>
      <c r="V87" s="79">
        <v>68</v>
      </c>
      <c r="W87" s="82">
        <v>34</v>
      </c>
      <c r="X87" s="80"/>
      <c r="Y87" s="80">
        <v>34</v>
      </c>
      <c r="Z87" s="79"/>
      <c r="AA87" s="82"/>
      <c r="AB87" s="80"/>
      <c r="AC87" s="81"/>
      <c r="AD87" s="78"/>
      <c r="AE87" s="80"/>
      <c r="AF87" s="81"/>
      <c r="AG87" s="78"/>
      <c r="AH87" s="83"/>
      <c r="AI87" s="86"/>
      <c r="AJ87" s="87"/>
      <c r="AK87" s="83"/>
      <c r="AL87" s="84"/>
      <c r="AM87" s="85">
        <v>120</v>
      </c>
      <c r="AN87" s="83">
        <v>68</v>
      </c>
      <c r="AO87" s="86">
        <v>3</v>
      </c>
      <c r="AP87" s="87"/>
      <c r="AQ87" s="83"/>
      <c r="AR87" s="84"/>
      <c r="AS87" s="85"/>
      <c r="AT87" s="83"/>
      <c r="AU87" s="86"/>
      <c r="AV87" s="87"/>
      <c r="AW87" s="83"/>
      <c r="AX87" s="86"/>
      <c r="AY87" s="117" t="s">
        <v>235</v>
      </c>
      <c r="AZ87" s="70"/>
      <c r="BA87" s="70"/>
      <c r="BB87" s="70"/>
      <c r="BC87" s="70"/>
      <c r="BD87" s="70"/>
      <c r="BE87" s="70"/>
      <c r="BF87" s="70"/>
      <c r="BG87" s="70"/>
      <c r="BH87" s="70"/>
      <c r="BI87" s="70"/>
    </row>
    <row r="88" spans="1:61" s="54" customFormat="1" ht="30" customHeight="1" x14ac:dyDescent="0.3">
      <c r="A88" s="70"/>
      <c r="B88" s="122" t="s">
        <v>149</v>
      </c>
      <c r="C88" s="548" t="s">
        <v>146</v>
      </c>
      <c r="D88" s="549"/>
      <c r="E88" s="549"/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50"/>
      <c r="S88" s="76"/>
      <c r="T88" s="76">
        <v>5</v>
      </c>
      <c r="U88" s="78">
        <v>108</v>
      </c>
      <c r="V88" s="79">
        <v>48</v>
      </c>
      <c r="W88" s="82">
        <v>24</v>
      </c>
      <c r="X88" s="80"/>
      <c r="Y88" s="80">
        <v>24</v>
      </c>
      <c r="Z88" s="79"/>
      <c r="AA88" s="82"/>
      <c r="AB88" s="80"/>
      <c r="AC88" s="81"/>
      <c r="AD88" s="78"/>
      <c r="AE88" s="80"/>
      <c r="AF88" s="81"/>
      <c r="AG88" s="78"/>
      <c r="AH88" s="83"/>
      <c r="AI88" s="86"/>
      <c r="AJ88" s="87"/>
      <c r="AK88" s="83"/>
      <c r="AL88" s="84"/>
      <c r="AM88" s="85">
        <v>108</v>
      </c>
      <c r="AN88" s="83">
        <v>48</v>
      </c>
      <c r="AO88" s="86">
        <v>3</v>
      </c>
      <c r="AP88" s="87"/>
      <c r="AQ88" s="83"/>
      <c r="AR88" s="84"/>
      <c r="AS88" s="85"/>
      <c r="AT88" s="83"/>
      <c r="AU88" s="86"/>
      <c r="AV88" s="87"/>
      <c r="AW88" s="83"/>
      <c r="AX88" s="86"/>
      <c r="AY88" s="117" t="s">
        <v>237</v>
      </c>
      <c r="AZ88" s="70"/>
      <c r="BA88" s="70"/>
      <c r="BB88" s="70"/>
      <c r="BC88" s="70"/>
      <c r="BD88" s="70"/>
      <c r="BE88" s="70"/>
      <c r="BF88" s="70"/>
      <c r="BG88" s="70"/>
      <c r="BH88" s="70"/>
      <c r="BI88" s="70"/>
    </row>
    <row r="89" spans="1:61" s="60" customFormat="1" ht="60" customHeight="1" x14ac:dyDescent="0.3">
      <c r="A89" s="70"/>
      <c r="B89" s="122" t="s">
        <v>309</v>
      </c>
      <c r="C89" s="552" t="s">
        <v>145</v>
      </c>
      <c r="D89" s="408"/>
      <c r="E89" s="408"/>
      <c r="F89" s="408"/>
      <c r="G89" s="408"/>
      <c r="H89" s="408"/>
      <c r="I89" s="408"/>
      <c r="J89" s="408"/>
      <c r="K89" s="408"/>
      <c r="L89" s="408"/>
      <c r="M89" s="408"/>
      <c r="N89" s="408"/>
      <c r="O89" s="408"/>
      <c r="P89" s="408"/>
      <c r="Q89" s="408"/>
      <c r="R89" s="553"/>
      <c r="S89" s="76">
        <v>6</v>
      </c>
      <c r="T89" s="76">
        <v>5</v>
      </c>
      <c r="U89" s="78">
        <v>228</v>
      </c>
      <c r="V89" s="79">
        <v>132</v>
      </c>
      <c r="W89" s="82">
        <v>66</v>
      </c>
      <c r="X89" s="80"/>
      <c r="Y89" s="80">
        <v>66</v>
      </c>
      <c r="Z89" s="79"/>
      <c r="AA89" s="82"/>
      <c r="AB89" s="80"/>
      <c r="AC89" s="81"/>
      <c r="AD89" s="78"/>
      <c r="AE89" s="80"/>
      <c r="AF89" s="81"/>
      <c r="AG89" s="78"/>
      <c r="AH89" s="83"/>
      <c r="AI89" s="86"/>
      <c r="AJ89" s="87"/>
      <c r="AK89" s="83"/>
      <c r="AL89" s="84"/>
      <c r="AM89" s="85">
        <v>108</v>
      </c>
      <c r="AN89" s="83">
        <v>68</v>
      </c>
      <c r="AO89" s="86">
        <v>3</v>
      </c>
      <c r="AP89" s="87">
        <v>120</v>
      </c>
      <c r="AQ89" s="83">
        <v>64</v>
      </c>
      <c r="AR89" s="84">
        <v>3</v>
      </c>
      <c r="AS89" s="85"/>
      <c r="AT89" s="83"/>
      <c r="AU89" s="86"/>
      <c r="AV89" s="87"/>
      <c r="AW89" s="83"/>
      <c r="AX89" s="86"/>
      <c r="AY89" s="117" t="s">
        <v>236</v>
      </c>
      <c r="AZ89" s="70"/>
      <c r="BA89" s="70"/>
      <c r="BB89" s="70"/>
      <c r="BC89" s="70"/>
      <c r="BD89" s="70"/>
      <c r="BE89" s="70"/>
      <c r="BF89" s="70"/>
      <c r="BG89" s="70"/>
      <c r="BH89" s="70"/>
      <c r="BI89" s="70"/>
    </row>
    <row r="90" spans="1:61" s="54" customFormat="1" ht="90" customHeight="1" x14ac:dyDescent="0.3">
      <c r="A90" s="70"/>
      <c r="B90" s="122" t="s">
        <v>310</v>
      </c>
      <c r="C90" s="532" t="s">
        <v>174</v>
      </c>
      <c r="D90" s="520"/>
      <c r="E90" s="520"/>
      <c r="F90" s="520"/>
      <c r="G90" s="520"/>
      <c r="H90" s="520"/>
      <c r="I90" s="520"/>
      <c r="J90" s="520"/>
      <c r="K90" s="520"/>
      <c r="L90" s="520"/>
      <c r="M90" s="520"/>
      <c r="N90" s="520"/>
      <c r="O90" s="520"/>
      <c r="P90" s="520"/>
      <c r="Q90" s="520"/>
      <c r="R90" s="521"/>
      <c r="S90" s="76"/>
      <c r="T90" s="76">
        <v>6</v>
      </c>
      <c r="U90" s="78">
        <v>130</v>
      </c>
      <c r="V90" s="79">
        <v>68</v>
      </c>
      <c r="W90" s="82">
        <v>34</v>
      </c>
      <c r="X90" s="80"/>
      <c r="Y90" s="80">
        <v>34</v>
      </c>
      <c r="Z90" s="79"/>
      <c r="AA90" s="82"/>
      <c r="AB90" s="80"/>
      <c r="AC90" s="81"/>
      <c r="AD90" s="78"/>
      <c r="AE90" s="80"/>
      <c r="AF90" s="81"/>
      <c r="AG90" s="78"/>
      <c r="AH90" s="83"/>
      <c r="AI90" s="86"/>
      <c r="AJ90" s="87"/>
      <c r="AK90" s="83"/>
      <c r="AL90" s="84"/>
      <c r="AM90" s="85"/>
      <c r="AN90" s="83"/>
      <c r="AO90" s="86"/>
      <c r="AP90" s="87">
        <v>130</v>
      </c>
      <c r="AQ90" s="83">
        <v>68</v>
      </c>
      <c r="AR90" s="84">
        <v>3</v>
      </c>
      <c r="AS90" s="85"/>
      <c r="AT90" s="83"/>
      <c r="AU90" s="86"/>
      <c r="AV90" s="87"/>
      <c r="AW90" s="83"/>
      <c r="AX90" s="86"/>
      <c r="AY90" s="117" t="s">
        <v>64</v>
      </c>
      <c r="AZ90" s="70"/>
      <c r="BA90" s="70"/>
      <c r="BB90" s="70"/>
      <c r="BC90" s="70"/>
      <c r="BD90" s="70"/>
      <c r="BE90" s="70"/>
      <c r="BF90" s="70"/>
      <c r="BG90" s="70"/>
      <c r="BH90" s="70"/>
      <c r="BI90" s="70"/>
    </row>
    <row r="91" spans="1:61" s="243" customFormat="1" ht="60" customHeight="1" x14ac:dyDescent="0.3">
      <c r="A91" s="234"/>
      <c r="B91" s="258" t="s">
        <v>150</v>
      </c>
      <c r="C91" s="554" t="s">
        <v>180</v>
      </c>
      <c r="D91" s="525"/>
      <c r="E91" s="525"/>
      <c r="F91" s="525"/>
      <c r="G91" s="525"/>
      <c r="H91" s="525"/>
      <c r="I91" s="525"/>
      <c r="J91" s="525"/>
      <c r="K91" s="525"/>
      <c r="L91" s="525"/>
      <c r="M91" s="525"/>
      <c r="N91" s="525"/>
      <c r="O91" s="525"/>
      <c r="P91" s="525"/>
      <c r="Q91" s="525"/>
      <c r="R91" s="526"/>
      <c r="S91" s="245"/>
      <c r="T91" s="245"/>
      <c r="U91" s="247"/>
      <c r="V91" s="248"/>
      <c r="W91" s="251"/>
      <c r="X91" s="249"/>
      <c r="Y91" s="249"/>
      <c r="Z91" s="248"/>
      <c r="AA91" s="251"/>
      <c r="AB91" s="249"/>
      <c r="AC91" s="250"/>
      <c r="AD91" s="247"/>
      <c r="AE91" s="249"/>
      <c r="AF91" s="250"/>
      <c r="AG91" s="247"/>
      <c r="AH91" s="249"/>
      <c r="AI91" s="248"/>
      <c r="AJ91" s="251"/>
      <c r="AK91" s="249"/>
      <c r="AL91" s="250"/>
      <c r="AM91" s="247"/>
      <c r="AN91" s="249"/>
      <c r="AO91" s="248"/>
      <c r="AP91" s="251"/>
      <c r="AQ91" s="249"/>
      <c r="AR91" s="250"/>
      <c r="AS91" s="247"/>
      <c r="AT91" s="249"/>
      <c r="AU91" s="248"/>
      <c r="AV91" s="251"/>
      <c r="AW91" s="249"/>
      <c r="AX91" s="248"/>
      <c r="AY91" s="245"/>
      <c r="AZ91" s="234"/>
      <c r="BA91" s="234"/>
      <c r="BB91" s="234"/>
      <c r="BC91" s="234"/>
      <c r="BD91" s="234"/>
      <c r="BE91" s="234"/>
      <c r="BF91" s="234"/>
      <c r="BG91" s="234"/>
      <c r="BH91" s="234"/>
      <c r="BI91" s="234"/>
    </row>
    <row r="92" spans="1:61" s="54" customFormat="1" ht="30" customHeight="1" x14ac:dyDescent="0.3">
      <c r="A92" s="70"/>
      <c r="B92" s="122" t="s">
        <v>151</v>
      </c>
      <c r="C92" s="532" t="s">
        <v>154</v>
      </c>
      <c r="D92" s="520"/>
      <c r="E92" s="520"/>
      <c r="F92" s="520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1"/>
      <c r="S92" s="76">
        <v>4</v>
      </c>
      <c r="T92" s="76">
        <v>3</v>
      </c>
      <c r="U92" s="78">
        <v>258</v>
      </c>
      <c r="V92" s="79">
        <v>136</v>
      </c>
      <c r="W92" s="82">
        <v>68</v>
      </c>
      <c r="X92" s="80"/>
      <c r="Y92" s="80">
        <v>68</v>
      </c>
      <c r="Z92" s="79"/>
      <c r="AA92" s="82"/>
      <c r="AB92" s="80"/>
      <c r="AC92" s="81"/>
      <c r="AD92" s="78"/>
      <c r="AE92" s="80"/>
      <c r="AF92" s="81"/>
      <c r="AG92" s="78">
        <v>120</v>
      </c>
      <c r="AH92" s="83">
        <v>68</v>
      </c>
      <c r="AI92" s="86">
        <v>3</v>
      </c>
      <c r="AJ92" s="87">
        <v>138</v>
      </c>
      <c r="AK92" s="83">
        <v>68</v>
      </c>
      <c r="AL92" s="84">
        <v>3</v>
      </c>
      <c r="AM92" s="85"/>
      <c r="AN92" s="83"/>
      <c r="AO92" s="86"/>
      <c r="AP92" s="87"/>
      <c r="AQ92" s="83"/>
      <c r="AR92" s="84"/>
      <c r="AS92" s="85"/>
      <c r="AT92" s="83"/>
      <c r="AU92" s="86"/>
      <c r="AV92" s="87"/>
      <c r="AW92" s="83"/>
      <c r="AX92" s="86"/>
      <c r="AY92" s="117" t="s">
        <v>238</v>
      </c>
      <c r="AZ92" s="70"/>
      <c r="BA92" s="70"/>
      <c r="BB92" s="70"/>
      <c r="BC92" s="70"/>
      <c r="BD92" s="70"/>
      <c r="BE92" s="70"/>
      <c r="BF92" s="70"/>
      <c r="BG92" s="70"/>
      <c r="BH92" s="70"/>
      <c r="BI92" s="70"/>
    </row>
    <row r="93" spans="1:61" s="55" customFormat="1" ht="30" customHeight="1" x14ac:dyDescent="0.3">
      <c r="A93" s="70"/>
      <c r="B93" s="122" t="s">
        <v>152</v>
      </c>
      <c r="C93" s="532" t="s">
        <v>159</v>
      </c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1"/>
      <c r="S93" s="76">
        <v>4</v>
      </c>
      <c r="T93" s="76"/>
      <c r="U93" s="78">
        <v>138</v>
      </c>
      <c r="V93" s="79">
        <v>68</v>
      </c>
      <c r="W93" s="82">
        <v>34</v>
      </c>
      <c r="X93" s="80"/>
      <c r="Y93" s="80">
        <v>34</v>
      </c>
      <c r="Z93" s="79"/>
      <c r="AA93" s="82"/>
      <c r="AB93" s="80"/>
      <c r="AC93" s="81"/>
      <c r="AD93" s="78"/>
      <c r="AE93" s="80"/>
      <c r="AF93" s="81"/>
      <c r="AG93" s="78"/>
      <c r="AH93" s="83"/>
      <c r="AI93" s="86"/>
      <c r="AJ93" s="87">
        <v>138</v>
      </c>
      <c r="AK93" s="83">
        <v>68</v>
      </c>
      <c r="AL93" s="84">
        <v>3</v>
      </c>
      <c r="AM93" s="85"/>
      <c r="AN93" s="83"/>
      <c r="AO93" s="86"/>
      <c r="AP93" s="87"/>
      <c r="AQ93" s="83"/>
      <c r="AR93" s="84"/>
      <c r="AS93" s="85"/>
      <c r="AT93" s="83"/>
      <c r="AU93" s="86"/>
      <c r="AV93" s="87"/>
      <c r="AW93" s="83"/>
      <c r="AX93" s="86"/>
      <c r="AY93" s="117" t="s">
        <v>239</v>
      </c>
      <c r="AZ93" s="70"/>
      <c r="BA93" s="70"/>
      <c r="BB93" s="70"/>
      <c r="BC93" s="70"/>
      <c r="BD93" s="70"/>
      <c r="BE93" s="70"/>
      <c r="BF93" s="70"/>
      <c r="BG93" s="70"/>
      <c r="BH93" s="70"/>
      <c r="BI93" s="70"/>
    </row>
    <row r="94" spans="1:61" s="54" customFormat="1" ht="30" customHeight="1" x14ac:dyDescent="0.3">
      <c r="A94" s="70"/>
      <c r="B94" s="122" t="s">
        <v>153</v>
      </c>
      <c r="C94" s="532" t="s">
        <v>155</v>
      </c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1"/>
      <c r="S94" s="76"/>
      <c r="T94" s="76">
        <v>4</v>
      </c>
      <c r="U94" s="78">
        <v>120</v>
      </c>
      <c r="V94" s="79">
        <v>68</v>
      </c>
      <c r="W94" s="82">
        <v>34</v>
      </c>
      <c r="X94" s="80"/>
      <c r="Y94" s="80">
        <v>34</v>
      </c>
      <c r="Z94" s="79"/>
      <c r="AA94" s="82"/>
      <c r="AB94" s="80"/>
      <c r="AC94" s="81"/>
      <c r="AD94" s="78"/>
      <c r="AE94" s="80"/>
      <c r="AF94" s="81"/>
      <c r="AG94" s="78"/>
      <c r="AH94" s="83"/>
      <c r="AI94" s="86"/>
      <c r="AJ94" s="87">
        <v>120</v>
      </c>
      <c r="AK94" s="83">
        <v>68</v>
      </c>
      <c r="AL94" s="84">
        <v>3</v>
      </c>
      <c r="AM94" s="85"/>
      <c r="AN94" s="83"/>
      <c r="AO94" s="86"/>
      <c r="AP94" s="87"/>
      <c r="AQ94" s="83"/>
      <c r="AR94" s="84"/>
      <c r="AS94" s="85"/>
      <c r="AT94" s="83"/>
      <c r="AU94" s="86"/>
      <c r="AV94" s="87"/>
      <c r="AW94" s="83"/>
      <c r="AX94" s="86"/>
      <c r="AY94" s="117" t="s">
        <v>240</v>
      </c>
      <c r="AZ94" s="70"/>
      <c r="BA94" s="70"/>
      <c r="BB94" s="70"/>
      <c r="BC94" s="70"/>
      <c r="BD94" s="70"/>
      <c r="BE94" s="70"/>
      <c r="BF94" s="70"/>
      <c r="BG94" s="70"/>
      <c r="BH94" s="70"/>
      <c r="BI94" s="70"/>
    </row>
    <row r="95" spans="1:61" s="243" customFormat="1" ht="60" customHeight="1" x14ac:dyDescent="0.3">
      <c r="A95" s="234"/>
      <c r="B95" s="258" t="s">
        <v>156</v>
      </c>
      <c r="C95" s="554" t="s">
        <v>192</v>
      </c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6"/>
      <c r="S95" s="245"/>
      <c r="T95" s="245"/>
      <c r="U95" s="247"/>
      <c r="V95" s="248"/>
      <c r="W95" s="251"/>
      <c r="X95" s="249"/>
      <c r="Y95" s="249"/>
      <c r="Z95" s="248"/>
      <c r="AA95" s="251"/>
      <c r="AB95" s="249"/>
      <c r="AC95" s="250"/>
      <c r="AD95" s="247"/>
      <c r="AE95" s="249"/>
      <c r="AF95" s="250"/>
      <c r="AG95" s="247"/>
      <c r="AH95" s="249"/>
      <c r="AI95" s="248"/>
      <c r="AJ95" s="251"/>
      <c r="AK95" s="249"/>
      <c r="AL95" s="250"/>
      <c r="AM95" s="247"/>
      <c r="AN95" s="249"/>
      <c r="AO95" s="248"/>
      <c r="AP95" s="251"/>
      <c r="AQ95" s="249"/>
      <c r="AR95" s="250"/>
      <c r="AS95" s="247"/>
      <c r="AT95" s="249"/>
      <c r="AU95" s="248"/>
      <c r="AV95" s="251"/>
      <c r="AW95" s="249"/>
      <c r="AX95" s="248"/>
      <c r="AY95" s="245"/>
      <c r="AZ95" s="234"/>
      <c r="BA95" s="234"/>
      <c r="BB95" s="234"/>
      <c r="BC95" s="234"/>
      <c r="BD95" s="234"/>
      <c r="BE95" s="234"/>
      <c r="BF95" s="234"/>
      <c r="BG95" s="234"/>
      <c r="BH95" s="234"/>
      <c r="BI95" s="234"/>
    </row>
    <row r="96" spans="1:61" s="54" customFormat="1" ht="90" customHeight="1" x14ac:dyDescent="0.3">
      <c r="A96" s="70"/>
      <c r="B96" s="122" t="s">
        <v>157</v>
      </c>
      <c r="C96" s="532" t="s">
        <v>181</v>
      </c>
      <c r="D96" s="520"/>
      <c r="E96" s="520"/>
      <c r="F96" s="520"/>
      <c r="G96" s="520"/>
      <c r="H96" s="520"/>
      <c r="I96" s="520"/>
      <c r="J96" s="520"/>
      <c r="K96" s="520"/>
      <c r="L96" s="520"/>
      <c r="M96" s="520"/>
      <c r="N96" s="520"/>
      <c r="O96" s="520"/>
      <c r="P96" s="520"/>
      <c r="Q96" s="520"/>
      <c r="R96" s="521"/>
      <c r="S96" s="76">
        <v>1</v>
      </c>
      <c r="T96" s="76"/>
      <c r="U96" s="78">
        <v>180</v>
      </c>
      <c r="V96" s="79">
        <v>68</v>
      </c>
      <c r="W96" s="82">
        <v>34</v>
      </c>
      <c r="X96" s="80"/>
      <c r="Y96" s="80">
        <v>34</v>
      </c>
      <c r="Z96" s="79"/>
      <c r="AA96" s="82">
        <v>180</v>
      </c>
      <c r="AB96" s="80">
        <v>68</v>
      </c>
      <c r="AC96" s="81">
        <v>3</v>
      </c>
      <c r="AD96" s="78"/>
      <c r="AE96" s="80"/>
      <c r="AF96" s="81"/>
      <c r="AG96" s="78"/>
      <c r="AH96" s="83"/>
      <c r="AI96" s="86"/>
      <c r="AJ96" s="87"/>
      <c r="AK96" s="83"/>
      <c r="AL96" s="84"/>
      <c r="AM96" s="85"/>
      <c r="AN96" s="83"/>
      <c r="AO96" s="86"/>
      <c r="AP96" s="87"/>
      <c r="AQ96" s="83"/>
      <c r="AR96" s="84"/>
      <c r="AS96" s="85"/>
      <c r="AT96" s="83"/>
      <c r="AU96" s="86"/>
      <c r="AV96" s="87"/>
      <c r="AW96" s="83"/>
      <c r="AX96" s="86"/>
      <c r="AY96" s="117" t="s">
        <v>301</v>
      </c>
      <c r="AZ96" s="70"/>
      <c r="BA96" s="70"/>
      <c r="BB96" s="70"/>
      <c r="BC96" s="70"/>
      <c r="BD96" s="70"/>
      <c r="BE96" s="70"/>
      <c r="BF96" s="70"/>
      <c r="BG96" s="70"/>
      <c r="BH96" s="70"/>
      <c r="BI96" s="70"/>
    </row>
    <row r="97" spans="1:61" s="54" customFormat="1" ht="60" customHeight="1" x14ac:dyDescent="0.3">
      <c r="A97" s="70"/>
      <c r="B97" s="122" t="s">
        <v>158</v>
      </c>
      <c r="C97" s="532" t="s">
        <v>160</v>
      </c>
      <c r="D97" s="520"/>
      <c r="E97" s="520"/>
      <c r="F97" s="520"/>
      <c r="G97" s="520"/>
      <c r="H97" s="520"/>
      <c r="I97" s="520"/>
      <c r="J97" s="520"/>
      <c r="K97" s="520"/>
      <c r="L97" s="520"/>
      <c r="M97" s="520"/>
      <c r="N97" s="520"/>
      <c r="O97" s="520"/>
      <c r="P97" s="520"/>
      <c r="Q97" s="520"/>
      <c r="R97" s="521"/>
      <c r="S97" s="76"/>
      <c r="T97" s="76">
        <v>3</v>
      </c>
      <c r="U97" s="78">
        <v>198</v>
      </c>
      <c r="V97" s="79">
        <v>82</v>
      </c>
      <c r="W97" s="82">
        <v>42</v>
      </c>
      <c r="X97" s="80"/>
      <c r="Y97" s="80">
        <v>40</v>
      </c>
      <c r="Z97" s="79"/>
      <c r="AA97" s="82"/>
      <c r="AB97" s="80"/>
      <c r="AC97" s="81"/>
      <c r="AD97" s="78"/>
      <c r="AE97" s="80"/>
      <c r="AF97" s="81"/>
      <c r="AG97" s="78">
        <v>198</v>
      </c>
      <c r="AH97" s="83">
        <v>82</v>
      </c>
      <c r="AI97" s="86">
        <v>6</v>
      </c>
      <c r="AJ97" s="87"/>
      <c r="AK97" s="83"/>
      <c r="AL97" s="84"/>
      <c r="AM97" s="85"/>
      <c r="AN97" s="83"/>
      <c r="AO97" s="86"/>
      <c r="AP97" s="87"/>
      <c r="AQ97" s="83"/>
      <c r="AR97" s="84"/>
      <c r="AS97" s="85"/>
      <c r="AT97" s="83"/>
      <c r="AU97" s="86"/>
      <c r="AV97" s="87"/>
      <c r="AW97" s="83"/>
      <c r="AX97" s="86"/>
      <c r="AY97" s="117" t="s">
        <v>242</v>
      </c>
      <c r="AZ97" s="70"/>
      <c r="BA97" s="70"/>
      <c r="BB97" s="70"/>
      <c r="BC97" s="70"/>
      <c r="BD97" s="70"/>
      <c r="BE97" s="70"/>
      <c r="BF97" s="70"/>
      <c r="BG97" s="70"/>
      <c r="BH97" s="70"/>
      <c r="BI97" s="70"/>
    </row>
    <row r="98" spans="1:61" s="243" customFormat="1" ht="60" customHeight="1" x14ac:dyDescent="0.3">
      <c r="A98" s="234"/>
      <c r="B98" s="258" t="s">
        <v>161</v>
      </c>
      <c r="C98" s="554" t="s">
        <v>164</v>
      </c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6"/>
      <c r="S98" s="245"/>
      <c r="T98" s="245"/>
      <c r="U98" s="247"/>
      <c r="V98" s="248"/>
      <c r="W98" s="251"/>
      <c r="X98" s="249"/>
      <c r="Y98" s="249"/>
      <c r="Z98" s="248"/>
      <c r="AA98" s="251"/>
      <c r="AB98" s="249"/>
      <c r="AC98" s="250"/>
      <c r="AD98" s="247"/>
      <c r="AE98" s="249"/>
      <c r="AF98" s="250"/>
      <c r="AG98" s="247"/>
      <c r="AH98" s="249"/>
      <c r="AI98" s="248"/>
      <c r="AJ98" s="251"/>
      <c r="AK98" s="249"/>
      <c r="AL98" s="250"/>
      <c r="AM98" s="247"/>
      <c r="AN98" s="249"/>
      <c r="AO98" s="248"/>
      <c r="AP98" s="251"/>
      <c r="AQ98" s="249"/>
      <c r="AR98" s="250"/>
      <c r="AS98" s="247"/>
      <c r="AT98" s="249"/>
      <c r="AU98" s="248"/>
      <c r="AV98" s="251"/>
      <c r="AW98" s="249"/>
      <c r="AX98" s="248"/>
      <c r="AY98" s="245"/>
      <c r="AZ98" s="234"/>
      <c r="BA98" s="234"/>
      <c r="BB98" s="234"/>
      <c r="BC98" s="234"/>
      <c r="BD98" s="234"/>
      <c r="BE98" s="234"/>
      <c r="BF98" s="234"/>
      <c r="BG98" s="234"/>
      <c r="BH98" s="234"/>
      <c r="BI98" s="234"/>
    </row>
    <row r="99" spans="1:61" s="54" customFormat="1" ht="90" customHeight="1" x14ac:dyDescent="0.3">
      <c r="A99" s="70"/>
      <c r="B99" s="122" t="s">
        <v>162</v>
      </c>
      <c r="C99" s="532" t="s">
        <v>166</v>
      </c>
      <c r="D99" s="520"/>
      <c r="E99" s="520"/>
      <c r="F99" s="520"/>
      <c r="G99" s="520"/>
      <c r="H99" s="520"/>
      <c r="I99" s="520"/>
      <c r="J99" s="520"/>
      <c r="K99" s="520"/>
      <c r="L99" s="520"/>
      <c r="M99" s="520"/>
      <c r="N99" s="520"/>
      <c r="O99" s="520"/>
      <c r="P99" s="520"/>
      <c r="Q99" s="520"/>
      <c r="R99" s="521"/>
      <c r="S99" s="76"/>
      <c r="T99" s="76">
        <v>6</v>
      </c>
      <c r="U99" s="78">
        <v>108</v>
      </c>
      <c r="V99" s="79">
        <v>48</v>
      </c>
      <c r="W99" s="82">
        <v>24</v>
      </c>
      <c r="X99" s="80"/>
      <c r="Y99" s="80">
        <v>24</v>
      </c>
      <c r="Z99" s="79"/>
      <c r="AA99" s="82"/>
      <c r="AB99" s="80"/>
      <c r="AC99" s="81"/>
      <c r="AD99" s="78"/>
      <c r="AE99" s="80"/>
      <c r="AF99" s="81"/>
      <c r="AG99" s="78"/>
      <c r="AH99" s="83"/>
      <c r="AI99" s="86"/>
      <c r="AJ99" s="87"/>
      <c r="AK99" s="83"/>
      <c r="AL99" s="84"/>
      <c r="AM99" s="85"/>
      <c r="AN99" s="83"/>
      <c r="AO99" s="86"/>
      <c r="AP99" s="78">
        <v>108</v>
      </c>
      <c r="AQ99" s="83">
        <v>48</v>
      </c>
      <c r="AR99" s="86">
        <v>3</v>
      </c>
      <c r="AS99" s="85"/>
      <c r="AT99" s="83"/>
      <c r="AU99" s="86"/>
      <c r="AV99" s="87"/>
      <c r="AW99" s="83"/>
      <c r="AX99" s="86"/>
      <c r="AY99" s="117" t="s">
        <v>243</v>
      </c>
      <c r="AZ99" s="70"/>
      <c r="BA99" s="70"/>
      <c r="BB99" s="70"/>
      <c r="BC99" s="70"/>
      <c r="BD99" s="70"/>
      <c r="BE99" s="70"/>
      <c r="BF99" s="70"/>
      <c r="BG99" s="70"/>
      <c r="BH99" s="70"/>
      <c r="BI99" s="70"/>
    </row>
    <row r="100" spans="1:61" s="57" customFormat="1" ht="60" customHeight="1" thickBot="1" x14ac:dyDescent="0.35">
      <c r="A100" s="129"/>
      <c r="B100" s="136" t="s">
        <v>163</v>
      </c>
      <c r="C100" s="584" t="s">
        <v>199</v>
      </c>
      <c r="D100" s="585"/>
      <c r="E100" s="585"/>
      <c r="F100" s="585"/>
      <c r="G100" s="585"/>
      <c r="H100" s="585"/>
      <c r="I100" s="585"/>
      <c r="J100" s="585"/>
      <c r="K100" s="585"/>
      <c r="L100" s="585"/>
      <c r="M100" s="585"/>
      <c r="N100" s="585"/>
      <c r="O100" s="585"/>
      <c r="P100" s="585"/>
      <c r="Q100" s="585"/>
      <c r="R100" s="586"/>
      <c r="S100" s="137"/>
      <c r="T100" s="137">
        <v>7</v>
      </c>
      <c r="U100" s="138">
        <v>108</v>
      </c>
      <c r="V100" s="139">
        <v>40</v>
      </c>
      <c r="W100" s="140">
        <v>20</v>
      </c>
      <c r="X100" s="141"/>
      <c r="Y100" s="141">
        <v>20</v>
      </c>
      <c r="Z100" s="139"/>
      <c r="AA100" s="140"/>
      <c r="AB100" s="141"/>
      <c r="AC100" s="142"/>
      <c r="AD100" s="138"/>
      <c r="AE100" s="141"/>
      <c r="AF100" s="142"/>
      <c r="AG100" s="138"/>
      <c r="AH100" s="141"/>
      <c r="AI100" s="139"/>
      <c r="AJ100" s="140"/>
      <c r="AK100" s="141"/>
      <c r="AL100" s="142"/>
      <c r="AM100" s="138"/>
      <c r="AN100" s="141"/>
      <c r="AO100" s="139"/>
      <c r="AP100" s="138"/>
      <c r="AQ100" s="141"/>
      <c r="AR100" s="139"/>
      <c r="AS100" s="138">
        <v>108</v>
      </c>
      <c r="AT100" s="141">
        <v>40</v>
      </c>
      <c r="AU100" s="139">
        <v>3</v>
      </c>
      <c r="AV100" s="140"/>
      <c r="AW100" s="141"/>
      <c r="AX100" s="139"/>
      <c r="AY100" s="263" t="s">
        <v>300</v>
      </c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</row>
    <row r="101" spans="1:61" s="55" customFormat="1" ht="90" customHeight="1" thickBot="1" x14ac:dyDescent="0.35">
      <c r="A101" s="70"/>
      <c r="B101" s="143" t="s">
        <v>165</v>
      </c>
      <c r="C101" s="494" t="s">
        <v>170</v>
      </c>
      <c r="D101" s="495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6"/>
      <c r="S101" s="144"/>
      <c r="T101" s="144"/>
      <c r="U101" s="164">
        <f>SUM(U103:U106)</f>
        <v>518</v>
      </c>
      <c r="V101" s="169">
        <f t="shared" ref="V101:AU101" si="4">SUM(V103:V106)</f>
        <v>246</v>
      </c>
      <c r="W101" s="163">
        <f t="shared" si="4"/>
        <v>124</v>
      </c>
      <c r="X101" s="168"/>
      <c r="Y101" s="168">
        <f t="shared" si="4"/>
        <v>122</v>
      </c>
      <c r="Z101" s="167"/>
      <c r="AA101" s="164"/>
      <c r="AB101" s="168"/>
      <c r="AC101" s="169"/>
      <c r="AD101" s="163"/>
      <c r="AE101" s="168"/>
      <c r="AF101" s="167"/>
      <c r="AG101" s="164"/>
      <c r="AH101" s="168"/>
      <c r="AI101" s="169"/>
      <c r="AJ101" s="163"/>
      <c r="AK101" s="168"/>
      <c r="AL101" s="167"/>
      <c r="AM101" s="164"/>
      <c r="AN101" s="168"/>
      <c r="AO101" s="169"/>
      <c r="AP101" s="163">
        <f t="shared" si="4"/>
        <v>120</v>
      </c>
      <c r="AQ101" s="168">
        <f t="shared" si="4"/>
        <v>68</v>
      </c>
      <c r="AR101" s="167">
        <f t="shared" si="4"/>
        <v>3</v>
      </c>
      <c r="AS101" s="164">
        <f t="shared" si="4"/>
        <v>398</v>
      </c>
      <c r="AT101" s="168">
        <f t="shared" si="4"/>
        <v>178</v>
      </c>
      <c r="AU101" s="169">
        <f t="shared" si="4"/>
        <v>12</v>
      </c>
      <c r="AV101" s="163"/>
      <c r="AW101" s="168"/>
      <c r="AX101" s="167"/>
      <c r="AY101" s="2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</row>
    <row r="102" spans="1:61" s="243" customFormat="1" ht="124.5" customHeight="1" x14ac:dyDescent="0.3">
      <c r="A102" s="234"/>
      <c r="B102" s="259" t="s">
        <v>167</v>
      </c>
      <c r="C102" s="580" t="s">
        <v>171</v>
      </c>
      <c r="D102" s="515"/>
      <c r="E102" s="515"/>
      <c r="F102" s="515"/>
      <c r="G102" s="515"/>
      <c r="H102" s="515"/>
      <c r="I102" s="515"/>
      <c r="J102" s="515"/>
      <c r="K102" s="515"/>
      <c r="L102" s="515"/>
      <c r="M102" s="515"/>
      <c r="N102" s="515"/>
      <c r="O102" s="515"/>
      <c r="P102" s="515"/>
      <c r="Q102" s="515"/>
      <c r="R102" s="516"/>
      <c r="S102" s="235"/>
      <c r="T102" s="235"/>
      <c r="U102" s="237"/>
      <c r="V102" s="238"/>
      <c r="W102" s="241"/>
      <c r="X102" s="239"/>
      <c r="Y102" s="239"/>
      <c r="Z102" s="238"/>
      <c r="AA102" s="241"/>
      <c r="AB102" s="239"/>
      <c r="AC102" s="240"/>
      <c r="AD102" s="237"/>
      <c r="AE102" s="239"/>
      <c r="AF102" s="240"/>
      <c r="AG102" s="237"/>
      <c r="AH102" s="239"/>
      <c r="AI102" s="238"/>
      <c r="AJ102" s="241"/>
      <c r="AK102" s="239"/>
      <c r="AL102" s="240"/>
      <c r="AM102" s="237"/>
      <c r="AN102" s="239"/>
      <c r="AO102" s="238"/>
      <c r="AP102" s="241"/>
      <c r="AQ102" s="239"/>
      <c r="AR102" s="240"/>
      <c r="AS102" s="237"/>
      <c r="AT102" s="239"/>
      <c r="AU102" s="238"/>
      <c r="AV102" s="241"/>
      <c r="AW102" s="239"/>
      <c r="AX102" s="238"/>
      <c r="AY102" s="235" t="s">
        <v>335</v>
      </c>
      <c r="AZ102" s="234"/>
      <c r="BA102" s="234"/>
      <c r="BB102" s="234"/>
      <c r="BC102" s="234"/>
      <c r="BD102" s="234"/>
      <c r="BE102" s="234"/>
      <c r="BF102" s="234"/>
      <c r="BG102" s="234"/>
      <c r="BH102" s="234"/>
      <c r="BI102" s="234"/>
    </row>
    <row r="103" spans="1:61" s="54" customFormat="1" ht="60" customHeight="1" x14ac:dyDescent="0.3">
      <c r="A103" s="70"/>
      <c r="B103" s="122" t="s">
        <v>313</v>
      </c>
      <c r="C103" s="532" t="s">
        <v>190</v>
      </c>
      <c r="D103" s="520"/>
      <c r="E103" s="520"/>
      <c r="F103" s="520"/>
      <c r="G103" s="520"/>
      <c r="H103" s="520"/>
      <c r="I103" s="520"/>
      <c r="J103" s="520"/>
      <c r="K103" s="520"/>
      <c r="L103" s="520"/>
      <c r="M103" s="520"/>
      <c r="N103" s="520"/>
      <c r="O103" s="520"/>
      <c r="P103" s="520"/>
      <c r="Q103" s="520"/>
      <c r="R103" s="521"/>
      <c r="S103" s="76"/>
      <c r="T103" s="76">
        <v>6</v>
      </c>
      <c r="U103" s="78">
        <v>120</v>
      </c>
      <c r="V103" s="79">
        <v>68</v>
      </c>
      <c r="W103" s="82">
        <v>34</v>
      </c>
      <c r="X103" s="80"/>
      <c r="Y103" s="80">
        <v>34</v>
      </c>
      <c r="Z103" s="79"/>
      <c r="AA103" s="82"/>
      <c r="AB103" s="80"/>
      <c r="AC103" s="81"/>
      <c r="AD103" s="78"/>
      <c r="AE103" s="80"/>
      <c r="AF103" s="81"/>
      <c r="AG103" s="78"/>
      <c r="AH103" s="83"/>
      <c r="AI103" s="86"/>
      <c r="AJ103" s="87"/>
      <c r="AK103" s="83"/>
      <c r="AL103" s="84"/>
      <c r="AM103" s="85"/>
      <c r="AN103" s="83"/>
      <c r="AO103" s="86"/>
      <c r="AP103" s="87">
        <v>120</v>
      </c>
      <c r="AQ103" s="83">
        <v>68</v>
      </c>
      <c r="AR103" s="84">
        <v>3</v>
      </c>
      <c r="AS103" s="85"/>
      <c r="AT103" s="83"/>
      <c r="AU103" s="86"/>
      <c r="AV103" s="87"/>
      <c r="AW103" s="83"/>
      <c r="AX103" s="86"/>
      <c r="AY103" s="326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</row>
    <row r="104" spans="1:61" s="55" customFormat="1" ht="30" customHeight="1" x14ac:dyDescent="0.3">
      <c r="A104" s="70"/>
      <c r="B104" s="122" t="s">
        <v>314</v>
      </c>
      <c r="C104" s="555" t="s">
        <v>173</v>
      </c>
      <c r="D104" s="517"/>
      <c r="E104" s="517"/>
      <c r="F104" s="517"/>
      <c r="G104" s="517"/>
      <c r="H104" s="517"/>
      <c r="I104" s="517"/>
      <c r="J104" s="517"/>
      <c r="K104" s="517"/>
      <c r="L104" s="517"/>
      <c r="M104" s="517"/>
      <c r="N104" s="517"/>
      <c r="O104" s="517"/>
      <c r="P104" s="517"/>
      <c r="Q104" s="517"/>
      <c r="R104" s="518"/>
      <c r="S104" s="76">
        <v>7</v>
      </c>
      <c r="T104" s="76"/>
      <c r="U104" s="78">
        <v>198</v>
      </c>
      <c r="V104" s="79">
        <v>82</v>
      </c>
      <c r="W104" s="82">
        <v>42</v>
      </c>
      <c r="X104" s="80"/>
      <c r="Y104" s="80">
        <v>40</v>
      </c>
      <c r="Z104" s="79"/>
      <c r="AA104" s="82"/>
      <c r="AB104" s="80"/>
      <c r="AC104" s="81"/>
      <c r="AD104" s="78"/>
      <c r="AE104" s="80"/>
      <c r="AF104" s="81"/>
      <c r="AG104" s="78"/>
      <c r="AH104" s="83"/>
      <c r="AI104" s="86"/>
      <c r="AJ104" s="87"/>
      <c r="AK104" s="83"/>
      <c r="AL104" s="84"/>
      <c r="AM104" s="85"/>
      <c r="AN104" s="83"/>
      <c r="AO104" s="86"/>
      <c r="AP104" s="87"/>
      <c r="AQ104" s="83"/>
      <c r="AR104" s="84"/>
      <c r="AS104" s="85">
        <v>198</v>
      </c>
      <c r="AT104" s="83">
        <v>82</v>
      </c>
      <c r="AU104" s="86">
        <v>6</v>
      </c>
      <c r="AV104" s="87"/>
      <c r="AW104" s="83"/>
      <c r="AX104" s="86"/>
      <c r="AY104" s="326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</row>
    <row r="105" spans="1:61" s="55" customFormat="1" ht="60" customHeight="1" x14ac:dyDescent="0.3">
      <c r="A105" s="70"/>
      <c r="B105" s="122" t="s">
        <v>315</v>
      </c>
      <c r="C105" s="555" t="s">
        <v>175</v>
      </c>
      <c r="D105" s="517"/>
      <c r="E105" s="517"/>
      <c r="F105" s="517"/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8"/>
      <c r="S105" s="76"/>
      <c r="T105" s="76">
        <v>7</v>
      </c>
      <c r="U105" s="78">
        <v>100</v>
      </c>
      <c r="V105" s="79">
        <v>48</v>
      </c>
      <c r="W105" s="82">
        <v>24</v>
      </c>
      <c r="X105" s="80"/>
      <c r="Y105" s="80">
        <v>24</v>
      </c>
      <c r="Z105" s="79"/>
      <c r="AA105" s="82"/>
      <c r="AB105" s="80"/>
      <c r="AC105" s="81"/>
      <c r="AD105" s="78"/>
      <c r="AE105" s="80"/>
      <c r="AF105" s="81"/>
      <c r="AG105" s="78"/>
      <c r="AH105" s="83"/>
      <c r="AI105" s="86"/>
      <c r="AJ105" s="87"/>
      <c r="AK105" s="83"/>
      <c r="AL105" s="84"/>
      <c r="AM105" s="85"/>
      <c r="AN105" s="83"/>
      <c r="AO105" s="86"/>
      <c r="AP105" s="87"/>
      <c r="AQ105" s="83"/>
      <c r="AR105" s="84"/>
      <c r="AS105" s="85">
        <v>100</v>
      </c>
      <c r="AT105" s="83">
        <v>48</v>
      </c>
      <c r="AU105" s="86">
        <v>3</v>
      </c>
      <c r="AV105" s="87"/>
      <c r="AW105" s="83"/>
      <c r="AX105" s="86"/>
      <c r="AY105" s="326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</row>
    <row r="106" spans="1:61" s="54" customFormat="1" ht="60" customHeight="1" x14ac:dyDescent="0.3">
      <c r="A106" s="70"/>
      <c r="B106" s="122" t="s">
        <v>316</v>
      </c>
      <c r="C106" s="532" t="s">
        <v>125</v>
      </c>
      <c r="D106" s="520"/>
      <c r="E106" s="520"/>
      <c r="F106" s="520"/>
      <c r="G106" s="520"/>
      <c r="H106" s="520"/>
      <c r="I106" s="520"/>
      <c r="J106" s="520"/>
      <c r="K106" s="520"/>
      <c r="L106" s="520"/>
      <c r="M106" s="520"/>
      <c r="N106" s="520"/>
      <c r="O106" s="520"/>
      <c r="P106" s="520"/>
      <c r="Q106" s="520"/>
      <c r="R106" s="521"/>
      <c r="S106" s="76">
        <v>7</v>
      </c>
      <c r="T106" s="76"/>
      <c r="U106" s="78">
        <v>100</v>
      </c>
      <c r="V106" s="79">
        <v>48</v>
      </c>
      <c r="W106" s="132">
        <v>24</v>
      </c>
      <c r="X106" s="68"/>
      <c r="Y106" s="68">
        <v>24</v>
      </c>
      <c r="Z106" s="271"/>
      <c r="AA106" s="82"/>
      <c r="AB106" s="80"/>
      <c r="AC106" s="81"/>
      <c r="AD106" s="78"/>
      <c r="AE106" s="80"/>
      <c r="AF106" s="81"/>
      <c r="AG106" s="78"/>
      <c r="AH106" s="83"/>
      <c r="AI106" s="86"/>
      <c r="AJ106" s="87"/>
      <c r="AK106" s="83"/>
      <c r="AL106" s="84"/>
      <c r="AM106" s="85"/>
      <c r="AN106" s="83"/>
      <c r="AO106" s="86"/>
      <c r="AP106" s="87"/>
      <c r="AQ106" s="83"/>
      <c r="AR106" s="84"/>
      <c r="AS106" s="85">
        <v>100</v>
      </c>
      <c r="AT106" s="83">
        <v>48</v>
      </c>
      <c r="AU106" s="86">
        <v>3</v>
      </c>
      <c r="AV106" s="87"/>
      <c r="AW106" s="83"/>
      <c r="AX106" s="86"/>
      <c r="AY106" s="325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</row>
    <row r="107" spans="1:61" s="243" customFormat="1" ht="60" customHeight="1" x14ac:dyDescent="0.3">
      <c r="A107" s="234"/>
      <c r="B107" s="260" t="s">
        <v>179</v>
      </c>
      <c r="C107" s="554" t="s">
        <v>172</v>
      </c>
      <c r="D107" s="525"/>
      <c r="E107" s="525"/>
      <c r="F107" s="525"/>
      <c r="G107" s="525"/>
      <c r="H107" s="525"/>
      <c r="I107" s="525"/>
      <c r="J107" s="525"/>
      <c r="K107" s="525"/>
      <c r="L107" s="525"/>
      <c r="M107" s="525"/>
      <c r="N107" s="525"/>
      <c r="O107" s="525"/>
      <c r="P107" s="525"/>
      <c r="Q107" s="525"/>
      <c r="R107" s="526"/>
      <c r="S107" s="245"/>
      <c r="T107" s="245"/>
      <c r="U107" s="247"/>
      <c r="V107" s="248"/>
      <c r="W107" s="251"/>
      <c r="X107" s="249"/>
      <c r="Y107" s="249"/>
      <c r="Z107" s="248"/>
      <c r="AA107" s="251"/>
      <c r="AB107" s="249"/>
      <c r="AC107" s="250"/>
      <c r="AD107" s="247"/>
      <c r="AE107" s="249"/>
      <c r="AF107" s="250"/>
      <c r="AG107" s="247"/>
      <c r="AH107" s="249"/>
      <c r="AI107" s="248"/>
      <c r="AJ107" s="251"/>
      <c r="AK107" s="249"/>
      <c r="AL107" s="250"/>
      <c r="AM107" s="247"/>
      <c r="AN107" s="249"/>
      <c r="AO107" s="248"/>
      <c r="AP107" s="251"/>
      <c r="AQ107" s="249"/>
      <c r="AR107" s="250"/>
      <c r="AS107" s="247"/>
      <c r="AT107" s="249"/>
      <c r="AU107" s="248"/>
      <c r="AV107" s="251"/>
      <c r="AW107" s="249"/>
      <c r="AX107" s="248"/>
      <c r="AY107" s="245" t="s">
        <v>336</v>
      </c>
      <c r="AZ107" s="234"/>
      <c r="BA107" s="234"/>
      <c r="BB107" s="234"/>
      <c r="BC107" s="234"/>
      <c r="BD107" s="234"/>
      <c r="BE107" s="234"/>
      <c r="BF107" s="234"/>
      <c r="BG107" s="234"/>
      <c r="BH107" s="234"/>
      <c r="BI107" s="234"/>
    </row>
    <row r="108" spans="1:61" s="278" customFormat="1" ht="30" customHeight="1" x14ac:dyDescent="0.3">
      <c r="A108" s="280"/>
      <c r="B108" s="122" t="s">
        <v>317</v>
      </c>
      <c r="C108" s="532" t="s">
        <v>253</v>
      </c>
      <c r="D108" s="520"/>
      <c r="E108" s="520"/>
      <c r="F108" s="520"/>
      <c r="G108" s="520"/>
      <c r="H108" s="520"/>
      <c r="I108" s="520"/>
      <c r="J108" s="520"/>
      <c r="K108" s="520"/>
      <c r="L108" s="520"/>
      <c r="M108" s="520"/>
      <c r="N108" s="520"/>
      <c r="O108" s="520"/>
      <c r="P108" s="520"/>
      <c r="Q108" s="520"/>
      <c r="R108" s="521"/>
      <c r="S108" s="76"/>
      <c r="T108" s="76">
        <v>6</v>
      </c>
      <c r="U108" s="273">
        <v>120</v>
      </c>
      <c r="V108" s="275">
        <v>68</v>
      </c>
      <c r="W108" s="276">
        <v>34</v>
      </c>
      <c r="X108" s="274"/>
      <c r="Y108" s="274">
        <v>34</v>
      </c>
      <c r="Z108" s="275"/>
      <c r="AA108" s="276"/>
      <c r="AB108" s="274"/>
      <c r="AC108" s="277"/>
      <c r="AD108" s="273"/>
      <c r="AE108" s="274"/>
      <c r="AF108" s="277"/>
      <c r="AG108" s="273"/>
      <c r="AH108" s="83"/>
      <c r="AI108" s="86"/>
      <c r="AJ108" s="87"/>
      <c r="AK108" s="83"/>
      <c r="AL108" s="84"/>
      <c r="AM108" s="85"/>
      <c r="AN108" s="83"/>
      <c r="AO108" s="86"/>
      <c r="AP108" s="87">
        <v>120</v>
      </c>
      <c r="AQ108" s="83">
        <v>68</v>
      </c>
      <c r="AR108" s="84">
        <v>3</v>
      </c>
      <c r="AS108" s="85"/>
      <c r="AT108" s="83"/>
      <c r="AU108" s="86"/>
      <c r="AV108" s="87"/>
      <c r="AW108" s="83"/>
      <c r="AX108" s="86"/>
      <c r="AY108" s="326"/>
      <c r="AZ108" s="280"/>
      <c r="BA108" s="280"/>
      <c r="BB108" s="280"/>
      <c r="BC108" s="280"/>
      <c r="BD108" s="280"/>
      <c r="BE108" s="280"/>
      <c r="BF108" s="280"/>
      <c r="BG108" s="280"/>
      <c r="BH108" s="280"/>
      <c r="BI108" s="280"/>
    </row>
    <row r="109" spans="1:61" s="23" customFormat="1" ht="60" customHeight="1" x14ac:dyDescent="0.3">
      <c r="A109" s="91"/>
      <c r="B109" s="122" t="s">
        <v>318</v>
      </c>
      <c r="C109" s="555" t="s">
        <v>176</v>
      </c>
      <c r="D109" s="517"/>
      <c r="E109" s="517"/>
      <c r="F109" s="517"/>
      <c r="G109" s="517"/>
      <c r="H109" s="517"/>
      <c r="I109" s="517"/>
      <c r="J109" s="517"/>
      <c r="K109" s="517"/>
      <c r="L109" s="517"/>
      <c r="M109" s="517"/>
      <c r="N109" s="517"/>
      <c r="O109" s="517"/>
      <c r="P109" s="517"/>
      <c r="Q109" s="517"/>
      <c r="R109" s="518"/>
      <c r="S109" s="76">
        <v>7</v>
      </c>
      <c r="T109" s="76"/>
      <c r="U109" s="273">
        <v>198</v>
      </c>
      <c r="V109" s="275">
        <v>82</v>
      </c>
      <c r="W109" s="276">
        <v>42</v>
      </c>
      <c r="X109" s="274"/>
      <c r="Y109" s="274">
        <v>40</v>
      </c>
      <c r="Z109" s="275"/>
      <c r="AA109" s="276"/>
      <c r="AB109" s="274"/>
      <c r="AC109" s="277"/>
      <c r="AD109" s="273"/>
      <c r="AE109" s="153"/>
      <c r="AF109" s="154"/>
      <c r="AG109" s="155"/>
      <c r="AH109" s="153"/>
      <c r="AI109" s="156"/>
      <c r="AJ109" s="157"/>
      <c r="AK109" s="153"/>
      <c r="AL109" s="154"/>
      <c r="AM109" s="155"/>
      <c r="AN109" s="158"/>
      <c r="AO109" s="159"/>
      <c r="AP109" s="87"/>
      <c r="AQ109" s="83"/>
      <c r="AR109" s="84"/>
      <c r="AS109" s="85">
        <v>198</v>
      </c>
      <c r="AT109" s="83">
        <v>82</v>
      </c>
      <c r="AU109" s="86">
        <v>6</v>
      </c>
      <c r="AV109" s="157"/>
      <c r="AW109" s="153"/>
      <c r="AX109" s="156"/>
      <c r="AY109" s="326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</row>
    <row r="110" spans="1:61" s="23" customFormat="1" ht="30" customHeight="1" x14ac:dyDescent="0.3">
      <c r="A110" s="91"/>
      <c r="B110" s="122" t="s">
        <v>319</v>
      </c>
      <c r="C110" s="555" t="s">
        <v>177</v>
      </c>
      <c r="D110" s="517"/>
      <c r="E110" s="517"/>
      <c r="F110" s="517"/>
      <c r="G110" s="517"/>
      <c r="H110" s="517"/>
      <c r="I110" s="517"/>
      <c r="J110" s="517"/>
      <c r="K110" s="517"/>
      <c r="L110" s="517"/>
      <c r="M110" s="517"/>
      <c r="N110" s="517"/>
      <c r="O110" s="517"/>
      <c r="P110" s="517"/>
      <c r="Q110" s="517"/>
      <c r="R110" s="518"/>
      <c r="S110" s="76"/>
      <c r="T110" s="76">
        <v>7</v>
      </c>
      <c r="U110" s="273">
        <v>100</v>
      </c>
      <c r="V110" s="275">
        <v>48</v>
      </c>
      <c r="W110" s="276">
        <v>24</v>
      </c>
      <c r="X110" s="274"/>
      <c r="Y110" s="274">
        <v>24</v>
      </c>
      <c r="Z110" s="275"/>
      <c r="AA110" s="157"/>
      <c r="AB110" s="274"/>
      <c r="AC110" s="277"/>
      <c r="AD110" s="273"/>
      <c r="AE110" s="274"/>
      <c r="AF110" s="277"/>
      <c r="AG110" s="273"/>
      <c r="AH110" s="274"/>
      <c r="AI110" s="275"/>
      <c r="AJ110" s="276"/>
      <c r="AK110" s="274"/>
      <c r="AL110" s="277"/>
      <c r="AM110" s="273"/>
      <c r="AN110" s="123"/>
      <c r="AO110" s="124"/>
      <c r="AP110" s="87"/>
      <c r="AQ110" s="83"/>
      <c r="AR110" s="84"/>
      <c r="AS110" s="85">
        <v>100</v>
      </c>
      <c r="AT110" s="83">
        <v>48</v>
      </c>
      <c r="AU110" s="86">
        <v>3</v>
      </c>
      <c r="AV110" s="87"/>
      <c r="AW110" s="83"/>
      <c r="AX110" s="86"/>
      <c r="AY110" s="326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</row>
    <row r="111" spans="1:61" s="23" customFormat="1" ht="60" customHeight="1" x14ac:dyDescent="0.3">
      <c r="A111" s="91"/>
      <c r="B111" s="122" t="s">
        <v>320</v>
      </c>
      <c r="C111" s="555" t="s">
        <v>183</v>
      </c>
      <c r="D111" s="517"/>
      <c r="E111" s="517"/>
      <c r="F111" s="517"/>
      <c r="G111" s="517"/>
      <c r="H111" s="517"/>
      <c r="I111" s="517"/>
      <c r="J111" s="517"/>
      <c r="K111" s="517"/>
      <c r="L111" s="517"/>
      <c r="M111" s="517"/>
      <c r="N111" s="517"/>
      <c r="O111" s="517"/>
      <c r="P111" s="517"/>
      <c r="Q111" s="517"/>
      <c r="R111" s="518"/>
      <c r="S111" s="76">
        <v>7</v>
      </c>
      <c r="T111" s="76"/>
      <c r="U111" s="273">
        <v>100</v>
      </c>
      <c r="V111" s="275">
        <v>48</v>
      </c>
      <c r="W111" s="134">
        <v>24</v>
      </c>
      <c r="X111" s="68"/>
      <c r="Y111" s="68">
        <v>24</v>
      </c>
      <c r="Z111" s="275"/>
      <c r="AA111" s="276"/>
      <c r="AB111" s="274"/>
      <c r="AC111" s="277"/>
      <c r="AD111" s="273"/>
      <c r="AE111" s="83"/>
      <c r="AF111" s="84"/>
      <c r="AG111" s="85"/>
      <c r="AH111" s="274"/>
      <c r="AI111" s="275"/>
      <c r="AJ111" s="276"/>
      <c r="AK111" s="83"/>
      <c r="AL111" s="84"/>
      <c r="AM111" s="85"/>
      <c r="AN111" s="83"/>
      <c r="AO111" s="86"/>
      <c r="AP111" s="87"/>
      <c r="AQ111" s="83"/>
      <c r="AR111" s="84"/>
      <c r="AS111" s="85">
        <v>100</v>
      </c>
      <c r="AT111" s="83">
        <v>48</v>
      </c>
      <c r="AU111" s="86">
        <v>3</v>
      </c>
      <c r="AV111" s="87"/>
      <c r="AW111" s="83"/>
      <c r="AX111" s="86"/>
      <c r="AY111" s="325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</row>
    <row r="112" spans="1:61" s="23" customFormat="1" ht="30" customHeight="1" x14ac:dyDescent="0.3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6"/>
      <c r="AU112" s="66"/>
      <c r="AV112" s="66"/>
      <c r="AW112" s="66"/>
      <c r="AX112" s="66"/>
      <c r="AY112" s="66"/>
    </row>
    <row r="113" spans="1:94" s="70" customFormat="1" ht="30" customHeight="1" x14ac:dyDescent="0.3">
      <c r="B113" s="588" t="s">
        <v>66</v>
      </c>
      <c r="C113" s="588"/>
      <c r="D113" s="588"/>
      <c r="E113" s="588"/>
      <c r="F113" s="588"/>
      <c r="G113" s="588"/>
      <c r="H113" s="588"/>
      <c r="I113" s="588"/>
      <c r="J113" s="588"/>
      <c r="K113" s="588"/>
      <c r="L113" s="588"/>
      <c r="M113" s="588"/>
      <c r="N113" s="588"/>
      <c r="O113" s="588"/>
      <c r="P113" s="588"/>
      <c r="Q113" s="588"/>
      <c r="R113" s="588"/>
      <c r="S113" s="588"/>
      <c r="T113" s="588"/>
      <c r="U113" s="588"/>
      <c r="V113" s="588"/>
      <c r="W113" s="588"/>
      <c r="X113" s="331"/>
      <c r="Y113" s="331"/>
      <c r="Z113" s="331"/>
      <c r="AA113" s="332"/>
      <c r="AB113" s="332"/>
      <c r="AC113" s="332"/>
      <c r="AD113" s="332"/>
      <c r="AE113" s="332"/>
      <c r="AF113" s="332"/>
      <c r="AG113" s="599" t="s">
        <v>66</v>
      </c>
      <c r="AH113" s="599"/>
      <c r="AI113" s="599"/>
      <c r="AJ113" s="599"/>
      <c r="AK113" s="599"/>
      <c r="AL113" s="599"/>
      <c r="AM113" s="599"/>
      <c r="AN113" s="599"/>
      <c r="AO113" s="599"/>
      <c r="AP113" s="599"/>
      <c r="AQ113" s="599"/>
      <c r="AR113" s="599"/>
      <c r="AS113" s="231"/>
      <c r="AT113" s="225"/>
      <c r="AU113" s="225"/>
      <c r="AV113" s="225"/>
    </row>
    <row r="114" spans="1:94" s="70" customFormat="1" ht="30" customHeight="1" x14ac:dyDescent="0.3">
      <c r="B114" s="589" t="s">
        <v>67</v>
      </c>
      <c r="C114" s="589"/>
      <c r="D114" s="589"/>
      <c r="E114" s="589"/>
      <c r="F114" s="589"/>
      <c r="G114" s="589"/>
      <c r="H114" s="589"/>
      <c r="I114" s="589"/>
      <c r="J114" s="589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332"/>
      <c r="AB114" s="332"/>
      <c r="AC114" s="332"/>
      <c r="AD114" s="332"/>
      <c r="AE114" s="332"/>
      <c r="AF114" s="332"/>
      <c r="AG114" s="589" t="s">
        <v>72</v>
      </c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89"/>
      <c r="AS114" s="589"/>
      <c r="AT114" s="589"/>
      <c r="AU114" s="589"/>
      <c r="AV114" s="589"/>
      <c r="AW114" s="589"/>
      <c r="AX114" s="589"/>
      <c r="AY114" s="589"/>
    </row>
    <row r="115" spans="1:94" s="70" customFormat="1" ht="30" customHeight="1" x14ac:dyDescent="0.3">
      <c r="B115" s="589" t="s">
        <v>68</v>
      </c>
      <c r="C115" s="589"/>
      <c r="D115" s="589"/>
      <c r="E115" s="589"/>
      <c r="F115" s="589"/>
      <c r="G115" s="589"/>
      <c r="H115" s="589"/>
      <c r="I115" s="589"/>
      <c r="J115" s="589"/>
      <c r="K115" s="589"/>
      <c r="L115" s="589"/>
      <c r="M115" s="589"/>
      <c r="N115" s="589"/>
      <c r="O115" s="589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332"/>
      <c r="AB115" s="332"/>
      <c r="AC115" s="332"/>
      <c r="AD115" s="332"/>
      <c r="AE115" s="332"/>
      <c r="AF115" s="332"/>
      <c r="AG115" s="589" t="s">
        <v>73</v>
      </c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89"/>
      <c r="AS115" s="589"/>
      <c r="AT115" s="589"/>
      <c r="AU115" s="589"/>
      <c r="AV115" s="589"/>
      <c r="AW115" s="589"/>
      <c r="AX115" s="589"/>
      <c r="AY115" s="589"/>
    </row>
    <row r="116" spans="1:94" s="70" customFormat="1" ht="30" customHeight="1" x14ac:dyDescent="0.3">
      <c r="B116" s="589" t="s">
        <v>304</v>
      </c>
      <c r="C116" s="589"/>
      <c r="D116" s="589"/>
      <c r="E116" s="589"/>
      <c r="F116" s="589"/>
      <c r="G116" s="589"/>
      <c r="H116" s="589"/>
      <c r="I116" s="589"/>
      <c r="J116" s="589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331"/>
      <c r="Y116" s="331"/>
      <c r="Z116" s="331"/>
      <c r="AA116" s="279"/>
      <c r="AB116" s="279"/>
      <c r="AC116" s="279"/>
      <c r="AD116" s="279"/>
      <c r="AE116" s="279"/>
      <c r="AF116" s="279"/>
      <c r="AG116" s="589" t="s">
        <v>345</v>
      </c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89"/>
      <c r="AS116" s="272"/>
      <c r="AT116" s="225"/>
      <c r="AU116" s="225"/>
      <c r="AV116" s="225"/>
    </row>
    <row r="117" spans="1:94" s="70" customFormat="1" ht="33" customHeight="1" x14ac:dyDescent="0.3">
      <c r="B117" s="590" t="s">
        <v>370</v>
      </c>
      <c r="C117" s="590"/>
      <c r="D117" s="590"/>
      <c r="E117" s="590"/>
      <c r="F117" s="590"/>
      <c r="G117" s="590"/>
      <c r="H117" s="590"/>
      <c r="I117" s="590"/>
      <c r="J117" s="590"/>
      <c r="K117" s="590"/>
      <c r="L117" s="590"/>
      <c r="M117" s="590"/>
      <c r="N117" s="590"/>
      <c r="O117" s="590"/>
      <c r="P117" s="590"/>
      <c r="Q117" s="590"/>
      <c r="R117" s="590"/>
      <c r="S117" s="590"/>
      <c r="T117" s="590"/>
      <c r="U117" s="590"/>
      <c r="V117" s="590"/>
      <c r="W117" s="590"/>
      <c r="X117" s="230"/>
      <c r="Y117" s="230"/>
      <c r="Z117" s="230"/>
      <c r="AA117" s="231"/>
      <c r="AB117" s="231"/>
      <c r="AC117" s="231"/>
      <c r="AD117" s="231"/>
      <c r="AE117" s="231"/>
      <c r="AF117" s="231"/>
      <c r="AG117" s="420" t="s">
        <v>370</v>
      </c>
      <c r="AH117" s="420"/>
      <c r="AI117" s="420"/>
      <c r="AJ117" s="420"/>
      <c r="AK117" s="420"/>
      <c r="AL117" s="420"/>
      <c r="AM117" s="420"/>
      <c r="AN117" s="420"/>
      <c r="AO117" s="420"/>
      <c r="AP117" s="420"/>
      <c r="AQ117" s="420"/>
      <c r="AR117" s="420"/>
      <c r="AS117" s="225"/>
      <c r="AT117" s="225"/>
      <c r="AU117" s="225"/>
      <c r="AV117" s="225"/>
    </row>
    <row r="118" spans="1:94" s="262" customFormat="1" ht="40.5" customHeight="1" thickBot="1" x14ac:dyDescent="0.55000000000000004">
      <c r="A118" s="443" t="s">
        <v>356</v>
      </c>
      <c r="B118" s="443"/>
      <c r="C118" s="443"/>
      <c r="D118" s="443"/>
      <c r="E118" s="443"/>
      <c r="F118" s="443"/>
      <c r="G118" s="443"/>
      <c r="H118" s="443"/>
      <c r="I118" s="443"/>
      <c r="J118" s="443"/>
      <c r="K118" s="443"/>
      <c r="L118" s="443"/>
      <c r="M118" s="443"/>
      <c r="N118" s="443"/>
      <c r="O118" s="443"/>
      <c r="P118" s="443"/>
      <c r="Q118" s="443"/>
      <c r="R118" s="443"/>
      <c r="S118" s="443"/>
      <c r="T118" s="443"/>
      <c r="U118" s="443"/>
      <c r="V118" s="443"/>
      <c r="W118" s="443"/>
      <c r="X118" s="443"/>
      <c r="Y118" s="443"/>
      <c r="Z118" s="443"/>
      <c r="AA118" s="443"/>
      <c r="AB118" s="443"/>
      <c r="AC118" s="443"/>
      <c r="AD118" s="443"/>
      <c r="AE118" s="443"/>
      <c r="AF118" s="443"/>
      <c r="AG118" s="443"/>
      <c r="AH118" s="443"/>
      <c r="AI118" s="443"/>
      <c r="AJ118" s="443"/>
      <c r="AK118" s="443"/>
      <c r="AL118" s="443"/>
      <c r="AM118" s="443"/>
      <c r="AN118" s="443"/>
      <c r="AO118" s="443"/>
      <c r="AP118" s="443"/>
      <c r="AQ118" s="443"/>
      <c r="AR118" s="443"/>
      <c r="AS118" s="443"/>
      <c r="AT118" s="443"/>
      <c r="AU118" s="443"/>
      <c r="AV118" s="443"/>
      <c r="AW118" s="443"/>
      <c r="AX118" s="443"/>
      <c r="AY118" s="443"/>
      <c r="AZ118" s="443"/>
      <c r="BA118" s="443"/>
      <c r="BB118" s="443"/>
      <c r="BC118" s="443"/>
      <c r="BD118" s="443"/>
      <c r="BE118" s="443"/>
      <c r="BF118" s="443"/>
      <c r="BG118" s="443"/>
      <c r="BH118" s="443"/>
      <c r="BI118" s="443"/>
      <c r="BJ118" s="261"/>
      <c r="BK118" s="261"/>
      <c r="BL118" s="261"/>
      <c r="BM118" s="261"/>
      <c r="BN118" s="261"/>
      <c r="BO118" s="261"/>
      <c r="BP118" s="261"/>
      <c r="BQ118" s="261"/>
      <c r="BR118" s="261"/>
      <c r="BS118" s="261"/>
      <c r="BT118" s="261"/>
      <c r="BU118" s="261"/>
      <c r="BV118" s="261"/>
      <c r="BW118" s="261"/>
      <c r="BX118" s="261"/>
      <c r="BY118" s="261"/>
      <c r="BZ118" s="261"/>
      <c r="CA118" s="261"/>
      <c r="CB118" s="261"/>
      <c r="CC118" s="261"/>
      <c r="CD118" s="261"/>
      <c r="CE118" s="261"/>
      <c r="CF118" s="261"/>
      <c r="CG118" s="261"/>
      <c r="CH118" s="261"/>
      <c r="CI118" s="261"/>
      <c r="CJ118" s="261"/>
      <c r="CK118" s="261"/>
      <c r="CL118" s="261"/>
      <c r="CM118" s="261"/>
      <c r="CN118" s="261"/>
      <c r="CO118" s="261"/>
      <c r="CP118" s="261"/>
    </row>
    <row r="119" spans="1:94" s="334" customFormat="1" ht="57" customHeight="1" thickBot="1" x14ac:dyDescent="0.35">
      <c r="A119" s="69"/>
      <c r="B119" s="421" t="s">
        <v>2</v>
      </c>
      <c r="C119" s="425" t="s">
        <v>260</v>
      </c>
      <c r="D119" s="426"/>
      <c r="E119" s="426"/>
      <c r="F119" s="426"/>
      <c r="G119" s="426"/>
      <c r="H119" s="426"/>
      <c r="I119" s="426"/>
      <c r="J119" s="426"/>
      <c r="K119" s="426"/>
      <c r="L119" s="426"/>
      <c r="M119" s="426"/>
      <c r="N119" s="426"/>
      <c r="O119" s="426"/>
      <c r="P119" s="426"/>
      <c r="Q119" s="426"/>
      <c r="R119" s="426"/>
      <c r="S119" s="431" t="s">
        <v>3</v>
      </c>
      <c r="T119" s="374" t="s">
        <v>4</v>
      </c>
      <c r="U119" s="377" t="s">
        <v>5</v>
      </c>
      <c r="V119" s="378"/>
      <c r="W119" s="378"/>
      <c r="X119" s="378"/>
      <c r="Y119" s="378"/>
      <c r="Z119" s="378"/>
      <c r="AA119" s="377" t="s">
        <v>6</v>
      </c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378"/>
      <c r="AL119" s="378"/>
      <c r="AM119" s="378"/>
      <c r="AN119" s="378"/>
      <c r="AO119" s="378"/>
      <c r="AP119" s="378"/>
      <c r="AQ119" s="378"/>
      <c r="AR119" s="378"/>
      <c r="AS119" s="378"/>
      <c r="AT119" s="378"/>
      <c r="AU119" s="378"/>
      <c r="AV119" s="378"/>
      <c r="AW119" s="378"/>
      <c r="AX119" s="379"/>
      <c r="AY119" s="380" t="s">
        <v>7</v>
      </c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</row>
    <row r="120" spans="1:94" s="335" customFormat="1" ht="27" customHeight="1" thickBot="1" x14ac:dyDescent="0.35">
      <c r="A120" s="383"/>
      <c r="B120" s="422"/>
      <c r="C120" s="427"/>
      <c r="D120" s="428"/>
      <c r="E120" s="428"/>
      <c r="F120" s="428"/>
      <c r="G120" s="428"/>
      <c r="H120" s="428"/>
      <c r="I120" s="428"/>
      <c r="J120" s="428"/>
      <c r="K120" s="428"/>
      <c r="L120" s="428"/>
      <c r="M120" s="428"/>
      <c r="N120" s="428"/>
      <c r="O120" s="428"/>
      <c r="P120" s="428"/>
      <c r="Q120" s="428"/>
      <c r="R120" s="428"/>
      <c r="S120" s="432"/>
      <c r="T120" s="375"/>
      <c r="U120" s="384" t="s">
        <v>0</v>
      </c>
      <c r="V120" s="387" t="s">
        <v>8</v>
      </c>
      <c r="W120" s="390" t="s">
        <v>9</v>
      </c>
      <c r="X120" s="391"/>
      <c r="Y120" s="391"/>
      <c r="Z120" s="391"/>
      <c r="AA120" s="392" t="s">
        <v>10</v>
      </c>
      <c r="AB120" s="393"/>
      <c r="AC120" s="393"/>
      <c r="AD120" s="393"/>
      <c r="AE120" s="393"/>
      <c r="AF120" s="394"/>
      <c r="AG120" s="392" t="s">
        <v>11</v>
      </c>
      <c r="AH120" s="393"/>
      <c r="AI120" s="393"/>
      <c r="AJ120" s="393"/>
      <c r="AK120" s="393"/>
      <c r="AL120" s="394"/>
      <c r="AM120" s="392" t="s">
        <v>12</v>
      </c>
      <c r="AN120" s="393"/>
      <c r="AO120" s="393"/>
      <c r="AP120" s="393"/>
      <c r="AQ120" s="393"/>
      <c r="AR120" s="394"/>
      <c r="AS120" s="392" t="s">
        <v>13</v>
      </c>
      <c r="AT120" s="393"/>
      <c r="AU120" s="393"/>
      <c r="AV120" s="393"/>
      <c r="AW120" s="393"/>
      <c r="AX120" s="394"/>
      <c r="AY120" s="381"/>
      <c r="AZ120" s="333"/>
      <c r="BA120" s="333"/>
      <c r="BB120" s="333"/>
      <c r="BC120" s="333"/>
      <c r="BD120" s="333"/>
      <c r="BE120" s="333"/>
      <c r="BF120" s="333"/>
      <c r="BG120" s="333"/>
      <c r="BH120" s="333"/>
      <c r="BI120" s="333"/>
    </row>
    <row r="121" spans="1:94" s="335" customFormat="1" ht="61.5" customHeight="1" x14ac:dyDescent="0.3">
      <c r="A121" s="383"/>
      <c r="B121" s="423"/>
      <c r="C121" s="427"/>
      <c r="D121" s="428"/>
      <c r="E121" s="428"/>
      <c r="F121" s="428"/>
      <c r="G121" s="428"/>
      <c r="H121" s="428"/>
      <c r="I121" s="428"/>
      <c r="J121" s="428"/>
      <c r="K121" s="428"/>
      <c r="L121" s="428"/>
      <c r="M121" s="428"/>
      <c r="N121" s="428"/>
      <c r="O121" s="428"/>
      <c r="P121" s="428"/>
      <c r="Q121" s="428"/>
      <c r="R121" s="428"/>
      <c r="S121" s="432"/>
      <c r="T121" s="375"/>
      <c r="U121" s="385"/>
      <c r="V121" s="388"/>
      <c r="W121" s="395" t="s">
        <v>14</v>
      </c>
      <c r="X121" s="397" t="s">
        <v>15</v>
      </c>
      <c r="Y121" s="397" t="s">
        <v>16</v>
      </c>
      <c r="Z121" s="399" t="s">
        <v>17</v>
      </c>
      <c r="AA121" s="338" t="s">
        <v>290</v>
      </c>
      <c r="AB121" s="339"/>
      <c r="AC121" s="340"/>
      <c r="AD121" s="338" t="s">
        <v>291</v>
      </c>
      <c r="AE121" s="339"/>
      <c r="AF121" s="340"/>
      <c r="AG121" s="338" t="s">
        <v>292</v>
      </c>
      <c r="AH121" s="339"/>
      <c r="AI121" s="340"/>
      <c r="AJ121" s="338" t="s">
        <v>293</v>
      </c>
      <c r="AK121" s="339"/>
      <c r="AL121" s="340"/>
      <c r="AM121" s="338" t="s">
        <v>294</v>
      </c>
      <c r="AN121" s="339"/>
      <c r="AO121" s="340"/>
      <c r="AP121" s="338" t="s">
        <v>295</v>
      </c>
      <c r="AQ121" s="339"/>
      <c r="AR121" s="340"/>
      <c r="AS121" s="338" t="s">
        <v>296</v>
      </c>
      <c r="AT121" s="339"/>
      <c r="AU121" s="340"/>
      <c r="AV121" s="338" t="s">
        <v>297</v>
      </c>
      <c r="AW121" s="339"/>
      <c r="AX121" s="340"/>
      <c r="AY121" s="381"/>
      <c r="AZ121" s="333"/>
      <c r="BA121" s="333"/>
      <c r="BB121" s="333"/>
      <c r="BC121" s="333"/>
      <c r="BD121" s="333"/>
      <c r="BE121" s="333"/>
      <c r="BF121" s="333"/>
      <c r="BG121" s="333"/>
      <c r="BH121" s="333"/>
      <c r="BI121" s="333"/>
    </row>
    <row r="122" spans="1:94" s="335" customFormat="1" ht="146.25" customHeight="1" thickBot="1" x14ac:dyDescent="0.35">
      <c r="A122" s="383"/>
      <c r="B122" s="424"/>
      <c r="C122" s="429"/>
      <c r="D122" s="430"/>
      <c r="E122" s="430"/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/>
      <c r="Q122" s="430"/>
      <c r="R122" s="430"/>
      <c r="S122" s="433"/>
      <c r="T122" s="376"/>
      <c r="U122" s="386"/>
      <c r="V122" s="389"/>
      <c r="W122" s="396"/>
      <c r="X122" s="398"/>
      <c r="Y122" s="398"/>
      <c r="Z122" s="400"/>
      <c r="AA122" s="328" t="s">
        <v>18</v>
      </c>
      <c r="AB122" s="329" t="s">
        <v>19</v>
      </c>
      <c r="AC122" s="330" t="s">
        <v>20</v>
      </c>
      <c r="AD122" s="328" t="s">
        <v>18</v>
      </c>
      <c r="AE122" s="329" t="s">
        <v>19</v>
      </c>
      <c r="AF122" s="330" t="s">
        <v>20</v>
      </c>
      <c r="AG122" s="328" t="s">
        <v>18</v>
      </c>
      <c r="AH122" s="329" t="s">
        <v>19</v>
      </c>
      <c r="AI122" s="330" t="s">
        <v>20</v>
      </c>
      <c r="AJ122" s="328" t="s">
        <v>18</v>
      </c>
      <c r="AK122" s="329" t="s">
        <v>19</v>
      </c>
      <c r="AL122" s="330" t="s">
        <v>20</v>
      </c>
      <c r="AM122" s="328" t="s">
        <v>18</v>
      </c>
      <c r="AN122" s="329" t="s">
        <v>19</v>
      </c>
      <c r="AO122" s="330" t="s">
        <v>20</v>
      </c>
      <c r="AP122" s="328" t="s">
        <v>18</v>
      </c>
      <c r="AQ122" s="329" t="s">
        <v>19</v>
      </c>
      <c r="AR122" s="330" t="s">
        <v>20</v>
      </c>
      <c r="AS122" s="328" t="s">
        <v>18</v>
      </c>
      <c r="AT122" s="329" t="s">
        <v>19</v>
      </c>
      <c r="AU122" s="330" t="s">
        <v>20</v>
      </c>
      <c r="AV122" s="328" t="s">
        <v>18</v>
      </c>
      <c r="AW122" s="329" t="s">
        <v>19</v>
      </c>
      <c r="AX122" s="330" t="s">
        <v>20</v>
      </c>
      <c r="AY122" s="382"/>
      <c r="AZ122" s="333"/>
      <c r="BA122" s="333"/>
      <c r="BB122" s="333"/>
      <c r="BC122" s="333"/>
      <c r="BD122" s="333"/>
      <c r="BE122" s="333"/>
      <c r="BF122" s="333"/>
      <c r="BG122" s="333"/>
      <c r="BH122" s="333"/>
      <c r="BI122" s="333"/>
    </row>
    <row r="123" spans="1:94" s="23" customFormat="1" ht="60" customHeight="1" thickBot="1" x14ac:dyDescent="0.35">
      <c r="A123" s="91"/>
      <c r="B123" s="161">
        <v>3</v>
      </c>
      <c r="C123" s="475" t="s">
        <v>29</v>
      </c>
      <c r="D123" s="476"/>
      <c r="E123" s="476"/>
      <c r="F123" s="476"/>
      <c r="G123" s="476"/>
      <c r="H123" s="476"/>
      <c r="I123" s="476"/>
      <c r="J123" s="476"/>
      <c r="K123" s="476"/>
      <c r="L123" s="476"/>
      <c r="M123" s="476"/>
      <c r="N123" s="476"/>
      <c r="O123" s="476"/>
      <c r="P123" s="476"/>
      <c r="Q123" s="476"/>
      <c r="R123" s="477"/>
      <c r="S123" s="120"/>
      <c r="T123" s="119"/>
      <c r="U123" s="121"/>
      <c r="V123" s="145"/>
      <c r="W123" s="121"/>
      <c r="X123" s="147"/>
      <c r="Y123" s="147"/>
      <c r="Z123" s="162"/>
      <c r="AA123" s="121"/>
      <c r="AB123" s="147"/>
      <c r="AC123" s="162"/>
      <c r="AD123" s="121"/>
      <c r="AE123" s="147"/>
      <c r="AF123" s="162"/>
      <c r="AG123" s="163"/>
      <c r="AH123" s="164"/>
      <c r="AI123" s="162"/>
      <c r="AJ123" s="121"/>
      <c r="AK123" s="147"/>
      <c r="AL123" s="162"/>
      <c r="AM123" s="163"/>
      <c r="AN123" s="164"/>
      <c r="AO123" s="162"/>
      <c r="AP123" s="164"/>
      <c r="AQ123" s="164"/>
      <c r="AR123" s="165"/>
      <c r="AS123" s="163"/>
      <c r="AT123" s="164"/>
      <c r="AU123" s="162"/>
      <c r="AV123" s="164"/>
      <c r="AW123" s="164"/>
      <c r="AX123" s="165"/>
      <c r="AY123" s="119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</row>
    <row r="124" spans="1:94" s="56" customFormat="1" ht="30" customHeight="1" thickBot="1" x14ac:dyDescent="0.35">
      <c r="A124" s="70"/>
      <c r="B124" s="227" t="s">
        <v>289</v>
      </c>
      <c r="C124" s="412" t="s">
        <v>32</v>
      </c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  <c r="O124" s="413"/>
      <c r="P124" s="413"/>
      <c r="Q124" s="413"/>
      <c r="R124" s="414"/>
      <c r="S124" s="144"/>
      <c r="T124" s="144"/>
      <c r="U124" s="146" t="s">
        <v>203</v>
      </c>
      <c r="V124" s="145" t="s">
        <v>203</v>
      </c>
      <c r="W124" s="121"/>
      <c r="X124" s="147"/>
      <c r="Y124" s="147" t="s">
        <v>203</v>
      </c>
      <c r="Z124" s="145"/>
      <c r="AA124" s="146"/>
      <c r="AB124" s="147"/>
      <c r="AC124" s="148"/>
      <c r="AD124" s="152"/>
      <c r="AE124" s="149"/>
      <c r="AF124" s="151"/>
      <c r="AG124" s="121"/>
      <c r="AH124" s="147"/>
      <c r="AI124" s="226"/>
      <c r="AJ124" s="121"/>
      <c r="AK124" s="147"/>
      <c r="AL124" s="150"/>
      <c r="AM124" s="121" t="s">
        <v>202</v>
      </c>
      <c r="AN124" s="147" t="s">
        <v>202</v>
      </c>
      <c r="AO124" s="228"/>
      <c r="AP124" s="121" t="s">
        <v>208</v>
      </c>
      <c r="AQ124" s="147" t="s">
        <v>208</v>
      </c>
      <c r="AR124" s="145"/>
      <c r="AS124" s="229"/>
      <c r="AT124" s="149"/>
      <c r="AU124" s="151"/>
      <c r="AV124" s="152"/>
      <c r="AW124" s="149"/>
      <c r="AX124" s="150"/>
      <c r="AY124" s="144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</row>
    <row r="125" spans="1:94" s="22" customFormat="1" ht="60" customHeight="1" thickBot="1" x14ac:dyDescent="0.35">
      <c r="A125" s="70"/>
      <c r="B125" s="74">
        <v>4</v>
      </c>
      <c r="C125" s="415" t="s">
        <v>30</v>
      </c>
      <c r="D125" s="416"/>
      <c r="E125" s="416"/>
      <c r="F125" s="416"/>
      <c r="G125" s="416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74"/>
      <c r="T125" s="74"/>
      <c r="U125" s="164"/>
      <c r="V125" s="167"/>
      <c r="W125" s="163"/>
      <c r="X125" s="168"/>
      <c r="Y125" s="169"/>
      <c r="Z125" s="169"/>
      <c r="AA125" s="163"/>
      <c r="AB125" s="168"/>
      <c r="AC125" s="167"/>
      <c r="AD125" s="163"/>
      <c r="AE125" s="168"/>
      <c r="AF125" s="167"/>
      <c r="AG125" s="163"/>
      <c r="AH125" s="170"/>
      <c r="AI125" s="171"/>
      <c r="AJ125" s="75"/>
      <c r="AK125" s="170"/>
      <c r="AL125" s="171"/>
      <c r="AM125" s="75"/>
      <c r="AN125" s="170"/>
      <c r="AO125" s="171"/>
      <c r="AP125" s="75"/>
      <c r="AQ125" s="170"/>
      <c r="AR125" s="171"/>
      <c r="AS125" s="75"/>
      <c r="AT125" s="170"/>
      <c r="AU125" s="171"/>
      <c r="AV125" s="75"/>
      <c r="AW125" s="170"/>
      <c r="AX125" s="171"/>
      <c r="AY125" s="74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</row>
    <row r="126" spans="1:94" s="24" customFormat="1" ht="30" customHeight="1" x14ac:dyDescent="0.3">
      <c r="A126" s="172"/>
      <c r="B126" s="173" t="s">
        <v>31</v>
      </c>
      <c r="C126" s="478" t="s">
        <v>32</v>
      </c>
      <c r="D126" s="479"/>
      <c r="E126" s="479"/>
      <c r="F126" s="479"/>
      <c r="G126" s="479"/>
      <c r="H126" s="479"/>
      <c r="I126" s="479"/>
      <c r="J126" s="479"/>
      <c r="K126" s="479"/>
      <c r="L126" s="479"/>
      <c r="M126" s="479"/>
      <c r="N126" s="479"/>
      <c r="O126" s="479"/>
      <c r="P126" s="479"/>
      <c r="Q126" s="479"/>
      <c r="R126" s="480"/>
      <c r="S126" s="173"/>
      <c r="T126" s="174" t="s">
        <v>204</v>
      </c>
      <c r="U126" s="175" t="s">
        <v>205</v>
      </c>
      <c r="V126" s="176" t="s">
        <v>205</v>
      </c>
      <c r="W126" s="177"/>
      <c r="X126" s="178"/>
      <c r="Y126" s="178" t="s">
        <v>205</v>
      </c>
      <c r="Z126" s="179"/>
      <c r="AA126" s="180" t="s">
        <v>206</v>
      </c>
      <c r="AB126" s="178" t="s">
        <v>206</v>
      </c>
      <c r="AC126" s="181"/>
      <c r="AD126" s="175" t="s">
        <v>207</v>
      </c>
      <c r="AE126" s="178" t="s">
        <v>207</v>
      </c>
      <c r="AF126" s="181"/>
      <c r="AG126" s="180" t="s">
        <v>206</v>
      </c>
      <c r="AH126" s="178" t="s">
        <v>206</v>
      </c>
      <c r="AI126" s="181"/>
      <c r="AJ126" s="175" t="s">
        <v>207</v>
      </c>
      <c r="AK126" s="178" t="s">
        <v>207</v>
      </c>
      <c r="AL126" s="182"/>
      <c r="AM126" s="180" t="s">
        <v>202</v>
      </c>
      <c r="AN126" s="178" t="s">
        <v>202</v>
      </c>
      <c r="AO126" s="181"/>
      <c r="AP126" s="175" t="s">
        <v>208</v>
      </c>
      <c r="AQ126" s="178" t="s">
        <v>208</v>
      </c>
      <c r="AR126" s="183"/>
      <c r="AS126" s="184"/>
      <c r="AT126" s="185"/>
      <c r="AU126" s="182"/>
      <c r="AV126" s="186"/>
      <c r="AW126" s="185"/>
      <c r="AX126" s="182"/>
      <c r="AY126" s="173" t="s">
        <v>357</v>
      </c>
      <c r="AZ126" s="172"/>
      <c r="BA126" s="172"/>
      <c r="BB126" s="172"/>
      <c r="BC126" s="172"/>
      <c r="BD126" s="172"/>
      <c r="BE126" s="172"/>
      <c r="BF126" s="172"/>
      <c r="BG126" s="172"/>
      <c r="BH126" s="172"/>
      <c r="BI126" s="172"/>
    </row>
    <row r="127" spans="1:94" s="23" customFormat="1" ht="34.200000000000003" customHeight="1" x14ac:dyDescent="0.3">
      <c r="A127" s="91"/>
      <c r="B127" s="187" t="s">
        <v>33</v>
      </c>
      <c r="C127" s="344" t="s">
        <v>188</v>
      </c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76"/>
      <c r="T127" s="276" t="s">
        <v>346</v>
      </c>
      <c r="U127" s="82" t="s">
        <v>193</v>
      </c>
      <c r="V127" s="79" t="s">
        <v>194</v>
      </c>
      <c r="W127" s="78" t="s">
        <v>195</v>
      </c>
      <c r="X127" s="80"/>
      <c r="Y127" s="80" t="s">
        <v>196</v>
      </c>
      <c r="Z127" s="79"/>
      <c r="AA127" s="82"/>
      <c r="AB127" s="80"/>
      <c r="AC127" s="81"/>
      <c r="AD127" s="78" t="s">
        <v>193</v>
      </c>
      <c r="AE127" s="80" t="s">
        <v>194</v>
      </c>
      <c r="AF127" s="81"/>
      <c r="AG127" s="78"/>
      <c r="AH127" s="80"/>
      <c r="AI127" s="81"/>
      <c r="AJ127" s="78"/>
      <c r="AK127" s="80"/>
      <c r="AL127" s="90"/>
      <c r="AM127" s="82"/>
      <c r="AN127" s="123"/>
      <c r="AO127" s="126"/>
      <c r="AP127" s="127"/>
      <c r="AQ127" s="123"/>
      <c r="AR127" s="124"/>
      <c r="AS127" s="125"/>
      <c r="AT127" s="80"/>
      <c r="AU127" s="81"/>
      <c r="AV127" s="78"/>
      <c r="AW127" s="80"/>
      <c r="AX127" s="79"/>
      <c r="AY127" s="76" t="s">
        <v>337</v>
      </c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</row>
    <row r="128" spans="1:94" s="22" customFormat="1" ht="93" customHeight="1" thickBot="1" x14ac:dyDescent="0.35">
      <c r="A128" s="70"/>
      <c r="B128" s="188" t="s">
        <v>299</v>
      </c>
      <c r="C128" s="411" t="s">
        <v>328</v>
      </c>
      <c r="D128" s="411"/>
      <c r="E128" s="411"/>
      <c r="F128" s="411"/>
      <c r="G128" s="411"/>
      <c r="H128" s="411"/>
      <c r="I128" s="411"/>
      <c r="J128" s="411"/>
      <c r="K128" s="411"/>
      <c r="L128" s="411"/>
      <c r="M128" s="411"/>
      <c r="N128" s="411"/>
      <c r="O128" s="411"/>
      <c r="P128" s="411"/>
      <c r="Q128" s="411"/>
      <c r="R128" s="411"/>
      <c r="S128" s="160"/>
      <c r="T128" s="189" t="s">
        <v>347</v>
      </c>
      <c r="U128" s="189" t="s">
        <v>197</v>
      </c>
      <c r="V128" s="166" t="s">
        <v>198</v>
      </c>
      <c r="W128" s="190" t="s">
        <v>196</v>
      </c>
      <c r="X128" s="191"/>
      <c r="Y128" s="191" t="s">
        <v>201</v>
      </c>
      <c r="Z128" s="192"/>
      <c r="AA128" s="189"/>
      <c r="AB128" s="193"/>
      <c r="AC128" s="194"/>
      <c r="AD128" s="195"/>
      <c r="AE128" s="196"/>
      <c r="AF128" s="197"/>
      <c r="AG128" s="198"/>
      <c r="AH128" s="191"/>
      <c r="AI128" s="199"/>
      <c r="AJ128" s="198" t="s">
        <v>197</v>
      </c>
      <c r="AK128" s="191" t="s">
        <v>198</v>
      </c>
      <c r="AL128" s="200"/>
      <c r="AM128" s="201"/>
      <c r="AN128" s="202"/>
      <c r="AO128" s="203"/>
      <c r="AP128" s="198"/>
      <c r="AQ128" s="193"/>
      <c r="AR128" s="166"/>
      <c r="AS128" s="204"/>
      <c r="AT128" s="196"/>
      <c r="AU128" s="197"/>
      <c r="AV128" s="195"/>
      <c r="AW128" s="196"/>
      <c r="AX128" s="200"/>
      <c r="AY128" s="160" t="s">
        <v>363</v>
      </c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</row>
    <row r="129" spans="1:94" s="25" customFormat="1" ht="26.25" customHeight="1" thickBot="1" x14ac:dyDescent="0.35">
      <c r="A129" s="205"/>
      <c r="B129" s="493"/>
      <c r="C129" s="493"/>
      <c r="D129" s="493"/>
      <c r="E129" s="493"/>
      <c r="F129" s="493"/>
      <c r="G129" s="493"/>
      <c r="H129" s="493"/>
      <c r="I129" s="493"/>
      <c r="J129" s="493"/>
      <c r="K129" s="493"/>
      <c r="L129" s="493"/>
      <c r="M129" s="493"/>
      <c r="N129" s="493"/>
      <c r="O129" s="493"/>
      <c r="P129" s="493"/>
      <c r="Q129" s="493"/>
      <c r="R129" s="493"/>
      <c r="S129" s="493"/>
      <c r="T129" s="493"/>
      <c r="U129" s="493"/>
      <c r="V129" s="493"/>
      <c r="W129" s="493"/>
      <c r="X129" s="493"/>
      <c r="Y129" s="493"/>
      <c r="Z129" s="493"/>
      <c r="AA129" s="493"/>
      <c r="AB129" s="493"/>
      <c r="AC129" s="493"/>
      <c r="AD129" s="493"/>
      <c r="AE129" s="493"/>
      <c r="AF129" s="493"/>
      <c r="AG129" s="493"/>
      <c r="AH129" s="493"/>
      <c r="AI129" s="493"/>
      <c r="AJ129" s="493"/>
      <c r="AK129" s="493"/>
      <c r="AL129" s="493"/>
      <c r="AM129" s="493"/>
      <c r="AN129" s="493"/>
      <c r="AO129" s="493"/>
      <c r="AP129" s="493"/>
      <c r="AQ129" s="493"/>
      <c r="AR129" s="493"/>
      <c r="AS129" s="493"/>
      <c r="AT129" s="493"/>
      <c r="AU129" s="493"/>
      <c r="AV129" s="493"/>
      <c r="AW129" s="493"/>
      <c r="AX129" s="493"/>
      <c r="AY129" s="493"/>
      <c r="AZ129" s="205"/>
      <c r="BA129" s="205"/>
      <c r="BB129" s="205"/>
      <c r="BC129" s="205"/>
      <c r="BD129" s="205"/>
      <c r="BE129" s="205"/>
      <c r="BF129" s="205"/>
      <c r="BG129" s="205"/>
      <c r="BH129" s="205"/>
      <c r="BI129" s="205"/>
    </row>
    <row r="130" spans="1:94" s="26" customFormat="1" ht="40.5" customHeight="1" thickBot="1" x14ac:dyDescent="0.35">
      <c r="A130" s="206"/>
      <c r="B130" s="494" t="s">
        <v>34</v>
      </c>
      <c r="C130" s="495"/>
      <c r="D130" s="495"/>
      <c r="E130" s="495"/>
      <c r="F130" s="495"/>
      <c r="G130" s="495"/>
      <c r="H130" s="495"/>
      <c r="I130" s="495"/>
      <c r="J130" s="495"/>
      <c r="K130" s="495"/>
      <c r="L130" s="495"/>
      <c r="M130" s="495"/>
      <c r="N130" s="495"/>
      <c r="O130" s="495"/>
      <c r="P130" s="495"/>
      <c r="Q130" s="495"/>
      <c r="R130" s="495"/>
      <c r="S130" s="495"/>
      <c r="T130" s="496"/>
      <c r="U130" s="74">
        <f t="shared" ref="U130:AX130" si="5">SUM(U31,U60)</f>
        <v>7642</v>
      </c>
      <c r="V130" s="268">
        <f t="shared" si="5"/>
        <v>3598</v>
      </c>
      <c r="W130" s="75">
        <f t="shared" si="5"/>
        <v>1608</v>
      </c>
      <c r="X130" s="170">
        <f t="shared" si="5"/>
        <v>214</v>
      </c>
      <c r="Y130" s="170">
        <f t="shared" si="5"/>
        <v>1536</v>
      </c>
      <c r="Z130" s="312">
        <f t="shared" si="5"/>
        <v>240</v>
      </c>
      <c r="AA130" s="75">
        <f t="shared" si="5"/>
        <v>1150</v>
      </c>
      <c r="AB130" s="170">
        <f t="shared" si="5"/>
        <v>544</v>
      </c>
      <c r="AC130" s="171">
        <f t="shared" si="5"/>
        <v>29</v>
      </c>
      <c r="AD130" s="307">
        <f t="shared" si="5"/>
        <v>1048</v>
      </c>
      <c r="AE130" s="170">
        <f t="shared" si="5"/>
        <v>512</v>
      </c>
      <c r="AF130" s="312">
        <f t="shared" si="5"/>
        <v>28</v>
      </c>
      <c r="AG130" s="75">
        <f t="shared" si="5"/>
        <v>1152</v>
      </c>
      <c r="AH130" s="170">
        <f t="shared" si="5"/>
        <v>536</v>
      </c>
      <c r="AI130" s="171">
        <f t="shared" si="5"/>
        <v>31</v>
      </c>
      <c r="AJ130" s="307">
        <f t="shared" si="5"/>
        <v>1002</v>
      </c>
      <c r="AK130" s="170">
        <f t="shared" si="5"/>
        <v>492</v>
      </c>
      <c r="AL130" s="312">
        <f t="shared" si="5"/>
        <v>24</v>
      </c>
      <c r="AM130" s="75">
        <f t="shared" si="5"/>
        <v>1036</v>
      </c>
      <c r="AN130" s="170">
        <f t="shared" si="5"/>
        <v>530</v>
      </c>
      <c r="AO130" s="171">
        <f t="shared" si="5"/>
        <v>27</v>
      </c>
      <c r="AP130" s="307">
        <f t="shared" si="5"/>
        <v>1070</v>
      </c>
      <c r="AQ130" s="170">
        <f t="shared" si="5"/>
        <v>484</v>
      </c>
      <c r="AR130" s="312">
        <f t="shared" si="5"/>
        <v>28</v>
      </c>
      <c r="AS130" s="75">
        <f t="shared" si="5"/>
        <v>1184</v>
      </c>
      <c r="AT130" s="170">
        <f t="shared" si="5"/>
        <v>500</v>
      </c>
      <c r="AU130" s="171">
        <f t="shared" si="5"/>
        <v>34</v>
      </c>
      <c r="AV130" s="307">
        <f t="shared" si="5"/>
        <v>0</v>
      </c>
      <c r="AW130" s="170">
        <f t="shared" si="5"/>
        <v>0</v>
      </c>
      <c r="AX130" s="171">
        <f t="shared" si="5"/>
        <v>0</v>
      </c>
      <c r="AY130" s="267"/>
      <c r="AZ130" s="206"/>
      <c r="BA130" s="206"/>
      <c r="BB130" s="206"/>
      <c r="BC130" s="206"/>
      <c r="BD130" s="206"/>
      <c r="BE130" s="206"/>
      <c r="BF130" s="206"/>
      <c r="BG130" s="206"/>
      <c r="BH130" s="206"/>
      <c r="BI130" s="206"/>
    </row>
    <row r="131" spans="1:94" s="26" customFormat="1" ht="60" customHeight="1" x14ac:dyDescent="0.3">
      <c r="A131" s="206"/>
      <c r="B131" s="497" t="s">
        <v>327</v>
      </c>
      <c r="C131" s="498"/>
      <c r="D131" s="498"/>
      <c r="E131" s="498"/>
      <c r="F131" s="498"/>
      <c r="G131" s="498"/>
      <c r="H131" s="498"/>
      <c r="I131" s="498"/>
      <c r="J131" s="498"/>
      <c r="K131" s="498"/>
      <c r="L131" s="498"/>
      <c r="M131" s="498"/>
      <c r="N131" s="498"/>
      <c r="O131" s="498"/>
      <c r="P131" s="498"/>
      <c r="Q131" s="498"/>
      <c r="R131" s="498"/>
      <c r="S131" s="498"/>
      <c r="T131" s="499"/>
      <c r="U131" s="207"/>
      <c r="V131" s="208"/>
      <c r="W131" s="314"/>
      <c r="X131" s="315"/>
      <c r="Y131" s="316"/>
      <c r="Z131" s="316"/>
      <c r="AA131" s="417">
        <f>ROUND(AB130/18,0)</f>
        <v>30</v>
      </c>
      <c r="AB131" s="418"/>
      <c r="AC131" s="419"/>
      <c r="AD131" s="417">
        <f>ROUND(AE130/17,0)</f>
        <v>30</v>
      </c>
      <c r="AE131" s="418"/>
      <c r="AF131" s="419"/>
      <c r="AG131" s="417">
        <f>ROUND(AH130/18,0)</f>
        <v>30</v>
      </c>
      <c r="AH131" s="418"/>
      <c r="AI131" s="419"/>
      <c r="AJ131" s="417">
        <f>ROUND(AK130/17,0)</f>
        <v>29</v>
      </c>
      <c r="AK131" s="418"/>
      <c r="AL131" s="419"/>
      <c r="AM131" s="417">
        <f>ROUND(AN130/18,0)</f>
        <v>29</v>
      </c>
      <c r="AN131" s="418"/>
      <c r="AO131" s="419"/>
      <c r="AP131" s="417">
        <f>ROUND(AQ130/17,0)</f>
        <v>28</v>
      </c>
      <c r="AQ131" s="418"/>
      <c r="AR131" s="419"/>
      <c r="AS131" s="417">
        <f>ROUND(AT130/18,0)</f>
        <v>28</v>
      </c>
      <c r="AT131" s="418"/>
      <c r="AU131" s="419"/>
      <c r="AV131" s="417"/>
      <c r="AW131" s="418"/>
      <c r="AX131" s="419"/>
      <c r="AY131" s="209"/>
      <c r="AZ131" s="206"/>
      <c r="BA131" s="206"/>
      <c r="BB131" s="206"/>
      <c r="BC131" s="206"/>
      <c r="BD131" s="206"/>
      <c r="BE131" s="206"/>
      <c r="BF131" s="206"/>
      <c r="BG131" s="206"/>
      <c r="BH131" s="206"/>
      <c r="BI131" s="206"/>
    </row>
    <row r="132" spans="1:94" s="26" customFormat="1" ht="30" customHeight="1" x14ac:dyDescent="0.3">
      <c r="A132" s="206"/>
      <c r="B132" s="434" t="s">
        <v>35</v>
      </c>
      <c r="C132" s="435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6"/>
      <c r="U132" s="210">
        <v>3</v>
      </c>
      <c r="V132" s="211"/>
      <c r="W132" s="212"/>
      <c r="X132" s="213"/>
      <c r="Y132" s="214"/>
      <c r="Z132" s="214"/>
      <c r="AA132" s="437"/>
      <c r="AB132" s="438"/>
      <c r="AC132" s="439"/>
      <c r="AD132" s="437"/>
      <c r="AE132" s="438"/>
      <c r="AF132" s="439"/>
      <c r="AG132" s="359">
        <v>1</v>
      </c>
      <c r="AH132" s="360"/>
      <c r="AI132" s="361"/>
      <c r="AJ132" s="359"/>
      <c r="AK132" s="360"/>
      <c r="AL132" s="361"/>
      <c r="AM132" s="359"/>
      <c r="AN132" s="360"/>
      <c r="AO132" s="361"/>
      <c r="AP132" s="359">
        <v>1</v>
      </c>
      <c r="AQ132" s="360"/>
      <c r="AR132" s="361"/>
      <c r="AS132" s="359">
        <v>1</v>
      </c>
      <c r="AT132" s="360"/>
      <c r="AU132" s="361"/>
      <c r="AV132" s="359"/>
      <c r="AW132" s="360"/>
      <c r="AX132" s="361"/>
      <c r="AY132" s="210"/>
      <c r="AZ132" s="206"/>
      <c r="BA132" s="206"/>
      <c r="BB132" s="206"/>
      <c r="BC132" s="206"/>
      <c r="BD132" s="206"/>
      <c r="BE132" s="206"/>
      <c r="BF132" s="206"/>
      <c r="BG132" s="206"/>
      <c r="BH132" s="206"/>
      <c r="BI132" s="206"/>
    </row>
    <row r="133" spans="1:94" s="26" customFormat="1" ht="30" customHeight="1" x14ac:dyDescent="0.3">
      <c r="A133" s="206"/>
      <c r="B133" s="362" t="s">
        <v>36</v>
      </c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4"/>
      <c r="U133" s="215">
        <f>SUM(AA133:AX133)</f>
        <v>29</v>
      </c>
      <c r="V133" s="216"/>
      <c r="W133" s="217"/>
      <c r="X133" s="218"/>
      <c r="Y133" s="219"/>
      <c r="Z133" s="219"/>
      <c r="AA133" s="365">
        <v>4</v>
      </c>
      <c r="AB133" s="366"/>
      <c r="AC133" s="367"/>
      <c r="AD133" s="365">
        <v>4</v>
      </c>
      <c r="AE133" s="366"/>
      <c r="AF133" s="367"/>
      <c r="AG133" s="368">
        <v>4</v>
      </c>
      <c r="AH133" s="369"/>
      <c r="AI133" s="370"/>
      <c r="AJ133" s="368">
        <v>4</v>
      </c>
      <c r="AK133" s="369"/>
      <c r="AL133" s="370"/>
      <c r="AM133" s="368">
        <v>4</v>
      </c>
      <c r="AN133" s="369"/>
      <c r="AO133" s="370"/>
      <c r="AP133" s="368">
        <v>5</v>
      </c>
      <c r="AQ133" s="369"/>
      <c r="AR133" s="370"/>
      <c r="AS133" s="368">
        <v>4</v>
      </c>
      <c r="AT133" s="369"/>
      <c r="AU133" s="370"/>
      <c r="AV133" s="371"/>
      <c r="AW133" s="372"/>
      <c r="AX133" s="373"/>
      <c r="AY133" s="215"/>
      <c r="AZ133" s="206"/>
      <c r="BA133" s="206"/>
      <c r="BB133" s="206"/>
      <c r="BC133" s="206"/>
      <c r="BD133" s="206"/>
      <c r="BE133" s="206"/>
      <c r="BF133" s="206"/>
      <c r="BG133" s="206"/>
      <c r="BH133" s="206"/>
      <c r="BI133" s="206"/>
    </row>
    <row r="134" spans="1:94" s="26" customFormat="1" ht="30" customHeight="1" thickBot="1" x14ac:dyDescent="0.35">
      <c r="A134" s="206"/>
      <c r="B134" s="487" t="s">
        <v>37</v>
      </c>
      <c r="C134" s="488"/>
      <c r="D134" s="488"/>
      <c r="E134" s="488"/>
      <c r="F134" s="488"/>
      <c r="G134" s="488"/>
      <c r="H134" s="488"/>
      <c r="I134" s="488"/>
      <c r="J134" s="488"/>
      <c r="K134" s="488"/>
      <c r="L134" s="488"/>
      <c r="M134" s="488"/>
      <c r="N134" s="488"/>
      <c r="O134" s="488"/>
      <c r="P134" s="488"/>
      <c r="Q134" s="488"/>
      <c r="R134" s="488"/>
      <c r="S134" s="488"/>
      <c r="T134" s="489"/>
      <c r="U134" s="220">
        <f>SUM(AA134:AX134)</f>
        <v>30</v>
      </c>
      <c r="V134" s="221"/>
      <c r="W134" s="222"/>
      <c r="X134" s="223"/>
      <c r="Y134" s="224"/>
      <c r="Z134" s="224"/>
      <c r="AA134" s="490">
        <v>6</v>
      </c>
      <c r="AB134" s="491"/>
      <c r="AC134" s="492"/>
      <c r="AD134" s="490">
        <v>4</v>
      </c>
      <c r="AE134" s="491"/>
      <c r="AF134" s="492"/>
      <c r="AG134" s="440">
        <v>4</v>
      </c>
      <c r="AH134" s="441"/>
      <c r="AI134" s="442"/>
      <c r="AJ134" s="440">
        <v>4</v>
      </c>
      <c r="AK134" s="441"/>
      <c r="AL134" s="442"/>
      <c r="AM134" s="440">
        <v>5</v>
      </c>
      <c r="AN134" s="441"/>
      <c r="AO134" s="442"/>
      <c r="AP134" s="440">
        <v>3</v>
      </c>
      <c r="AQ134" s="441"/>
      <c r="AR134" s="442"/>
      <c r="AS134" s="440">
        <v>4</v>
      </c>
      <c r="AT134" s="441"/>
      <c r="AU134" s="442"/>
      <c r="AV134" s="481"/>
      <c r="AW134" s="482"/>
      <c r="AX134" s="483"/>
      <c r="AY134" s="220"/>
      <c r="AZ134" s="206"/>
      <c r="BA134" s="206"/>
      <c r="BB134" s="206"/>
      <c r="BC134" s="206"/>
      <c r="BD134" s="206"/>
      <c r="BE134" s="206"/>
      <c r="BF134" s="206"/>
      <c r="BG134" s="206"/>
      <c r="BH134" s="206"/>
      <c r="BI134" s="206"/>
    </row>
    <row r="135" spans="1:94" s="64" customFormat="1" ht="39" customHeight="1" thickBot="1" x14ac:dyDescent="0.45">
      <c r="A135" s="443"/>
      <c r="B135" s="443"/>
      <c r="C135" s="443"/>
      <c r="D135" s="443"/>
      <c r="E135" s="443"/>
      <c r="F135" s="443"/>
      <c r="G135" s="443"/>
      <c r="H135" s="443"/>
      <c r="I135" s="443"/>
      <c r="J135" s="443"/>
      <c r="K135" s="443"/>
      <c r="L135" s="443"/>
      <c r="M135" s="443"/>
      <c r="N135" s="443"/>
      <c r="O135" s="443"/>
      <c r="P135" s="443"/>
      <c r="Q135" s="443"/>
      <c r="R135" s="443"/>
      <c r="S135" s="443"/>
      <c r="T135" s="443"/>
      <c r="U135" s="443"/>
      <c r="V135" s="443"/>
      <c r="W135" s="443"/>
      <c r="X135" s="443"/>
      <c r="Y135" s="443"/>
      <c r="Z135" s="443"/>
      <c r="AA135" s="443"/>
      <c r="AB135" s="443"/>
      <c r="AC135" s="443"/>
      <c r="AD135" s="443"/>
      <c r="AE135" s="443"/>
      <c r="AF135" s="443"/>
      <c r="AG135" s="443"/>
      <c r="AH135" s="443"/>
      <c r="AI135" s="443"/>
      <c r="AJ135" s="443"/>
      <c r="AK135" s="443"/>
      <c r="AL135" s="443"/>
      <c r="AM135" s="443"/>
      <c r="AN135" s="443"/>
      <c r="AO135" s="443"/>
      <c r="AP135" s="443"/>
      <c r="AQ135" s="443"/>
      <c r="AR135" s="443"/>
      <c r="AS135" s="443"/>
      <c r="AT135" s="443"/>
      <c r="AU135" s="443"/>
      <c r="AV135" s="443"/>
      <c r="AW135" s="443"/>
      <c r="AX135" s="443"/>
      <c r="AY135" s="443"/>
      <c r="AZ135" s="443"/>
      <c r="BA135" s="443"/>
      <c r="BB135" s="443"/>
      <c r="BC135" s="443"/>
      <c r="BD135" s="443"/>
      <c r="BE135" s="443"/>
      <c r="BF135" s="443"/>
      <c r="BG135" s="443"/>
      <c r="BH135" s="443"/>
      <c r="BI135" s="44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</row>
    <row r="136" spans="1:94" s="281" customFormat="1" ht="51.75" customHeight="1" thickBot="1" x14ac:dyDescent="0.35">
      <c r="B136" s="484" t="s">
        <v>38</v>
      </c>
      <c r="C136" s="485"/>
      <c r="D136" s="485"/>
      <c r="E136" s="485"/>
      <c r="F136" s="485"/>
      <c r="G136" s="485"/>
      <c r="H136" s="485"/>
      <c r="I136" s="485"/>
      <c r="J136" s="485"/>
      <c r="K136" s="485"/>
      <c r="L136" s="485"/>
      <c r="M136" s="485"/>
      <c r="N136" s="485"/>
      <c r="O136" s="485"/>
      <c r="P136" s="485"/>
      <c r="Q136" s="485"/>
      <c r="R136" s="485"/>
      <c r="S136" s="485"/>
      <c r="T136" s="485"/>
      <c r="U136" s="486"/>
      <c r="V136" s="484" t="s">
        <v>39</v>
      </c>
      <c r="W136" s="485"/>
      <c r="X136" s="485"/>
      <c r="Y136" s="485"/>
      <c r="Z136" s="485"/>
      <c r="AA136" s="485"/>
      <c r="AB136" s="485"/>
      <c r="AC136" s="485"/>
      <c r="AD136" s="485"/>
      <c r="AE136" s="485"/>
      <c r="AF136" s="486"/>
      <c r="AG136" s="484" t="s">
        <v>40</v>
      </c>
      <c r="AH136" s="485"/>
      <c r="AI136" s="485"/>
      <c r="AJ136" s="485"/>
      <c r="AK136" s="485"/>
      <c r="AL136" s="485"/>
      <c r="AM136" s="485"/>
      <c r="AN136" s="485"/>
      <c r="AO136" s="486"/>
      <c r="AP136" s="484" t="s">
        <v>41</v>
      </c>
      <c r="AQ136" s="485"/>
      <c r="AR136" s="485"/>
      <c r="AS136" s="485"/>
      <c r="AT136" s="485"/>
      <c r="AU136" s="485"/>
      <c r="AV136" s="485"/>
      <c r="AW136" s="485"/>
      <c r="AX136" s="485"/>
      <c r="AY136" s="486"/>
    </row>
    <row r="137" spans="1:94" s="22" customFormat="1" ht="59.25" customHeight="1" thickBot="1" x14ac:dyDescent="0.35">
      <c r="A137" s="70"/>
      <c r="B137" s="471" t="s">
        <v>44</v>
      </c>
      <c r="C137" s="457"/>
      <c r="D137" s="457"/>
      <c r="E137" s="457"/>
      <c r="F137" s="457"/>
      <c r="G137" s="457"/>
      <c r="H137" s="457"/>
      <c r="I137" s="471" t="s">
        <v>42</v>
      </c>
      <c r="J137" s="457"/>
      <c r="K137" s="457"/>
      <c r="L137" s="457"/>
      <c r="M137" s="457"/>
      <c r="N137" s="457"/>
      <c r="O137" s="458"/>
      <c r="P137" s="457" t="s">
        <v>45</v>
      </c>
      <c r="Q137" s="457"/>
      <c r="R137" s="457"/>
      <c r="S137" s="458"/>
      <c r="T137" s="457" t="s">
        <v>43</v>
      </c>
      <c r="U137" s="458"/>
      <c r="V137" s="471" t="s">
        <v>44</v>
      </c>
      <c r="W137" s="457"/>
      <c r="X137" s="457"/>
      <c r="Y137" s="457"/>
      <c r="Z137" s="471" t="s">
        <v>42</v>
      </c>
      <c r="AA137" s="458"/>
      <c r="AB137" s="457" t="s">
        <v>45</v>
      </c>
      <c r="AC137" s="457"/>
      <c r="AD137" s="471" t="s">
        <v>43</v>
      </c>
      <c r="AE137" s="457"/>
      <c r="AF137" s="458"/>
      <c r="AG137" s="471" t="s">
        <v>42</v>
      </c>
      <c r="AH137" s="457"/>
      <c r="AI137" s="458"/>
      <c r="AJ137" s="471" t="s">
        <v>45</v>
      </c>
      <c r="AK137" s="457"/>
      <c r="AL137" s="458"/>
      <c r="AM137" s="457" t="s">
        <v>43</v>
      </c>
      <c r="AN137" s="457"/>
      <c r="AO137" s="458"/>
      <c r="AP137" s="459" t="s">
        <v>200</v>
      </c>
      <c r="AQ137" s="460"/>
      <c r="AR137" s="460"/>
      <c r="AS137" s="460"/>
      <c r="AT137" s="460"/>
      <c r="AU137" s="460"/>
      <c r="AV137" s="460"/>
      <c r="AW137" s="460"/>
      <c r="AX137" s="460"/>
      <c r="AY137" s="461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</row>
    <row r="138" spans="1:94" s="22" customFormat="1" ht="54.9" customHeight="1" x14ac:dyDescent="0.3">
      <c r="A138" s="70"/>
      <c r="B138" s="444" t="s">
        <v>263</v>
      </c>
      <c r="C138" s="445"/>
      <c r="D138" s="445"/>
      <c r="E138" s="445"/>
      <c r="F138" s="445"/>
      <c r="G138" s="445"/>
      <c r="H138" s="445"/>
      <c r="I138" s="556">
        <v>2</v>
      </c>
      <c r="J138" s="557"/>
      <c r="K138" s="557"/>
      <c r="L138" s="557"/>
      <c r="M138" s="557"/>
      <c r="N138" s="557"/>
      <c r="O138" s="558"/>
      <c r="P138" s="565">
        <v>2</v>
      </c>
      <c r="Q138" s="557"/>
      <c r="R138" s="557"/>
      <c r="S138" s="566"/>
      <c r="T138" s="451">
        <v>3</v>
      </c>
      <c r="U138" s="452"/>
      <c r="V138" s="571" t="s">
        <v>46</v>
      </c>
      <c r="W138" s="572"/>
      <c r="X138" s="572"/>
      <c r="Y138" s="572"/>
      <c r="Z138" s="534">
        <v>4</v>
      </c>
      <c r="AA138" s="535"/>
      <c r="AB138" s="540">
        <v>4</v>
      </c>
      <c r="AC138" s="540"/>
      <c r="AD138" s="534">
        <v>5</v>
      </c>
      <c r="AE138" s="540"/>
      <c r="AF138" s="535"/>
      <c r="AG138" s="468">
        <v>8</v>
      </c>
      <c r="AH138" s="468"/>
      <c r="AI138" s="452"/>
      <c r="AJ138" s="451">
        <v>10</v>
      </c>
      <c r="AK138" s="468"/>
      <c r="AL138" s="452"/>
      <c r="AM138" s="451">
        <v>14</v>
      </c>
      <c r="AN138" s="468"/>
      <c r="AO138" s="452"/>
      <c r="AP138" s="462"/>
      <c r="AQ138" s="463"/>
      <c r="AR138" s="463"/>
      <c r="AS138" s="463"/>
      <c r="AT138" s="463"/>
      <c r="AU138" s="463"/>
      <c r="AV138" s="463"/>
      <c r="AW138" s="463"/>
      <c r="AX138" s="463"/>
      <c r="AY138" s="464"/>
      <c r="AZ138" s="70"/>
      <c r="BA138" s="70"/>
      <c r="BB138" s="70"/>
      <c r="BC138" s="70"/>
      <c r="BD138" s="70"/>
      <c r="BE138" s="70"/>
      <c r="BF138" s="70"/>
      <c r="BG138" s="70"/>
      <c r="BH138" s="70"/>
      <c r="BI138" s="70"/>
    </row>
    <row r="139" spans="1:94" s="22" customFormat="1" ht="45" customHeight="1" x14ac:dyDescent="0.3">
      <c r="A139" s="70"/>
      <c r="B139" s="446"/>
      <c r="C139" s="447"/>
      <c r="D139" s="447"/>
      <c r="E139" s="447"/>
      <c r="F139" s="447"/>
      <c r="G139" s="447"/>
      <c r="H139" s="447"/>
      <c r="I139" s="559"/>
      <c r="J139" s="560"/>
      <c r="K139" s="560"/>
      <c r="L139" s="560"/>
      <c r="M139" s="560"/>
      <c r="N139" s="560"/>
      <c r="O139" s="561"/>
      <c r="P139" s="567"/>
      <c r="Q139" s="560"/>
      <c r="R139" s="560"/>
      <c r="S139" s="568"/>
      <c r="T139" s="453"/>
      <c r="U139" s="454"/>
      <c r="V139" s="573" t="s">
        <v>47</v>
      </c>
      <c r="W139" s="344"/>
      <c r="X139" s="344"/>
      <c r="Y139" s="344"/>
      <c r="Z139" s="536">
        <v>6</v>
      </c>
      <c r="AA139" s="537"/>
      <c r="AB139" s="591">
        <v>4</v>
      </c>
      <c r="AC139" s="591"/>
      <c r="AD139" s="536">
        <v>5</v>
      </c>
      <c r="AE139" s="591"/>
      <c r="AF139" s="537"/>
      <c r="AG139" s="469"/>
      <c r="AH139" s="469"/>
      <c r="AI139" s="454"/>
      <c r="AJ139" s="453"/>
      <c r="AK139" s="469"/>
      <c r="AL139" s="454"/>
      <c r="AM139" s="453"/>
      <c r="AN139" s="469"/>
      <c r="AO139" s="454"/>
      <c r="AP139" s="462"/>
      <c r="AQ139" s="463"/>
      <c r="AR139" s="463"/>
      <c r="AS139" s="463"/>
      <c r="AT139" s="463"/>
      <c r="AU139" s="463"/>
      <c r="AV139" s="463"/>
      <c r="AW139" s="463"/>
      <c r="AX139" s="463"/>
      <c r="AY139" s="464"/>
      <c r="AZ139" s="70"/>
      <c r="BA139" s="70"/>
      <c r="BB139" s="70"/>
      <c r="BC139" s="70"/>
      <c r="BD139" s="70"/>
      <c r="BE139" s="70"/>
      <c r="BF139" s="70"/>
      <c r="BG139" s="70"/>
      <c r="BH139" s="70"/>
      <c r="BI139" s="70"/>
    </row>
    <row r="140" spans="1:94" s="22" customFormat="1" ht="45" customHeight="1" thickBot="1" x14ac:dyDescent="0.35">
      <c r="A140" s="70"/>
      <c r="B140" s="448"/>
      <c r="C140" s="449"/>
      <c r="D140" s="449"/>
      <c r="E140" s="449"/>
      <c r="F140" s="449"/>
      <c r="G140" s="449"/>
      <c r="H140" s="449"/>
      <c r="I140" s="562"/>
      <c r="J140" s="563"/>
      <c r="K140" s="563"/>
      <c r="L140" s="563"/>
      <c r="M140" s="563"/>
      <c r="N140" s="563"/>
      <c r="O140" s="564"/>
      <c r="P140" s="569"/>
      <c r="Q140" s="563"/>
      <c r="R140" s="563"/>
      <c r="S140" s="570"/>
      <c r="T140" s="455"/>
      <c r="U140" s="456"/>
      <c r="V140" s="596" t="s">
        <v>48</v>
      </c>
      <c r="W140" s="411"/>
      <c r="X140" s="411"/>
      <c r="Y140" s="411"/>
      <c r="Z140" s="538">
        <v>8</v>
      </c>
      <c r="AA140" s="539"/>
      <c r="AB140" s="592">
        <v>8</v>
      </c>
      <c r="AC140" s="592"/>
      <c r="AD140" s="593">
        <v>12</v>
      </c>
      <c r="AE140" s="594"/>
      <c r="AF140" s="595"/>
      <c r="AG140" s="470"/>
      <c r="AH140" s="470"/>
      <c r="AI140" s="456"/>
      <c r="AJ140" s="455"/>
      <c r="AK140" s="470"/>
      <c r="AL140" s="456"/>
      <c r="AM140" s="455"/>
      <c r="AN140" s="470"/>
      <c r="AO140" s="456"/>
      <c r="AP140" s="465"/>
      <c r="AQ140" s="466"/>
      <c r="AR140" s="466"/>
      <c r="AS140" s="466"/>
      <c r="AT140" s="466"/>
      <c r="AU140" s="466"/>
      <c r="AV140" s="466"/>
      <c r="AW140" s="466"/>
      <c r="AX140" s="466"/>
      <c r="AY140" s="467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</row>
    <row r="141" spans="1:94" s="13" customFormat="1" ht="38.25" customHeight="1" x14ac:dyDescent="0.3">
      <c r="B141" s="533" t="s">
        <v>78</v>
      </c>
      <c r="C141" s="533"/>
      <c r="D141" s="533"/>
      <c r="E141" s="533"/>
      <c r="F141" s="533"/>
      <c r="G141" s="533"/>
      <c r="H141" s="533"/>
      <c r="I141" s="533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33"/>
      <c r="U141" s="533"/>
      <c r="V141" s="533"/>
      <c r="W141" s="533"/>
      <c r="X141" s="533"/>
      <c r="Y141" s="533"/>
      <c r="Z141" s="533"/>
      <c r="AA141" s="533"/>
      <c r="AB141" s="533"/>
      <c r="AC141" s="533"/>
      <c r="AD141" s="533"/>
      <c r="AE141" s="533"/>
      <c r="AF141" s="533"/>
      <c r="AG141" s="533"/>
      <c r="AH141" s="533"/>
      <c r="AI141" s="533"/>
      <c r="AJ141" s="533"/>
      <c r="AK141" s="533"/>
      <c r="AL141" s="533"/>
      <c r="AM141" s="533"/>
      <c r="AN141" s="533"/>
      <c r="AO141" s="533"/>
      <c r="AP141" s="533"/>
      <c r="AQ141" s="533"/>
      <c r="AR141" s="533"/>
      <c r="AS141" s="533"/>
      <c r="AT141" s="533"/>
      <c r="AU141" s="533"/>
      <c r="AV141" s="533"/>
      <c r="AW141" s="533"/>
      <c r="AX141" s="533"/>
      <c r="AY141" s="533"/>
    </row>
    <row r="142" spans="1:94" s="22" customFormat="1" ht="60" customHeight="1" x14ac:dyDescent="0.3">
      <c r="A142" s="450"/>
      <c r="B142" s="353" t="s">
        <v>49</v>
      </c>
      <c r="C142" s="354"/>
      <c r="D142" s="354"/>
      <c r="E142" s="354"/>
      <c r="F142" s="354"/>
      <c r="G142" s="354"/>
      <c r="H142" s="354"/>
      <c r="I142" s="354"/>
      <c r="J142" s="354"/>
      <c r="K142" s="354"/>
      <c r="L142" s="355"/>
      <c r="M142" s="356" t="s">
        <v>50</v>
      </c>
      <c r="N142" s="357"/>
      <c r="O142" s="357"/>
      <c r="P142" s="357"/>
      <c r="Q142" s="357"/>
      <c r="R142" s="357"/>
      <c r="S142" s="357"/>
      <c r="T142" s="357"/>
      <c r="U142" s="357"/>
      <c r="V142" s="357"/>
      <c r="W142" s="357"/>
      <c r="X142" s="357"/>
      <c r="Y142" s="357"/>
      <c r="Z142" s="357"/>
      <c r="AA142" s="357"/>
      <c r="AB142" s="357"/>
      <c r="AC142" s="357"/>
      <c r="AD142" s="357"/>
      <c r="AE142" s="357"/>
      <c r="AF142" s="357"/>
      <c r="AG142" s="357"/>
      <c r="AH142" s="357"/>
      <c r="AI142" s="357"/>
      <c r="AJ142" s="357"/>
      <c r="AK142" s="357"/>
      <c r="AL142" s="357"/>
      <c r="AM142" s="357"/>
      <c r="AN142" s="357"/>
      <c r="AO142" s="357"/>
      <c r="AP142" s="357"/>
      <c r="AQ142" s="357"/>
      <c r="AR142" s="357"/>
      <c r="AS142" s="358"/>
      <c r="AT142" s="353" t="s">
        <v>51</v>
      </c>
      <c r="AU142" s="354"/>
      <c r="AV142" s="354"/>
      <c r="AW142" s="354"/>
      <c r="AX142" s="354"/>
      <c r="AY142" s="355"/>
    </row>
    <row r="143" spans="1:94" s="22" customFormat="1" ht="35.1" customHeight="1" x14ac:dyDescent="0.3">
      <c r="A143" s="450"/>
      <c r="B143" s="342" t="s">
        <v>52</v>
      </c>
      <c r="C143" s="342"/>
      <c r="D143" s="342"/>
      <c r="E143" s="342"/>
      <c r="F143" s="342"/>
      <c r="G143" s="342"/>
      <c r="H143" s="342"/>
      <c r="I143" s="342"/>
      <c r="J143" s="342"/>
      <c r="K143" s="342"/>
      <c r="L143" s="342"/>
      <c r="M143" s="407" t="s">
        <v>264</v>
      </c>
      <c r="N143" s="408"/>
      <c r="O143" s="408"/>
      <c r="P143" s="408"/>
      <c r="Q143" s="408"/>
      <c r="R143" s="408"/>
      <c r="S143" s="408"/>
      <c r="T143" s="408"/>
      <c r="U143" s="408"/>
      <c r="V143" s="408"/>
      <c r="W143" s="408"/>
      <c r="X143" s="408"/>
      <c r="Y143" s="408"/>
      <c r="Z143" s="408"/>
      <c r="AA143" s="408"/>
      <c r="AB143" s="408"/>
      <c r="AC143" s="408"/>
      <c r="AD143" s="408"/>
      <c r="AE143" s="408"/>
      <c r="AF143" s="408"/>
      <c r="AG143" s="408"/>
      <c r="AH143" s="408"/>
      <c r="AI143" s="408"/>
      <c r="AJ143" s="408"/>
      <c r="AK143" s="408"/>
      <c r="AL143" s="408"/>
      <c r="AM143" s="408"/>
      <c r="AN143" s="408"/>
      <c r="AO143" s="408"/>
      <c r="AP143" s="408"/>
      <c r="AQ143" s="408"/>
      <c r="AR143" s="408"/>
      <c r="AS143" s="408"/>
      <c r="AT143" s="410" t="s">
        <v>323</v>
      </c>
      <c r="AU143" s="410"/>
      <c r="AV143" s="410"/>
      <c r="AW143" s="410"/>
      <c r="AX143" s="410"/>
      <c r="AY143" s="410"/>
    </row>
    <row r="144" spans="1:94" s="22" customFormat="1" ht="35.1" customHeight="1" x14ac:dyDescent="0.3">
      <c r="A144" s="450"/>
      <c r="B144" s="342" t="s">
        <v>53</v>
      </c>
      <c r="C144" s="342"/>
      <c r="D144" s="342"/>
      <c r="E144" s="342"/>
      <c r="F144" s="342"/>
      <c r="G144" s="342"/>
      <c r="H144" s="342"/>
      <c r="I144" s="342"/>
      <c r="J144" s="342"/>
      <c r="K144" s="342"/>
      <c r="L144" s="342"/>
      <c r="M144" s="343" t="s">
        <v>329</v>
      </c>
      <c r="N144" s="344"/>
      <c r="O144" s="344"/>
      <c r="P144" s="344"/>
      <c r="Q144" s="344"/>
      <c r="R144" s="344"/>
      <c r="S144" s="344"/>
      <c r="T144" s="344"/>
      <c r="U144" s="344"/>
      <c r="V144" s="344"/>
      <c r="W144" s="344"/>
      <c r="X144" s="344"/>
      <c r="Y144" s="344"/>
      <c r="Z144" s="344"/>
      <c r="AA144" s="344"/>
      <c r="AB144" s="344"/>
      <c r="AC144" s="344"/>
      <c r="AD144" s="344"/>
      <c r="AE144" s="344"/>
      <c r="AF144" s="344"/>
      <c r="AG144" s="344"/>
      <c r="AH144" s="344"/>
      <c r="AI144" s="344"/>
      <c r="AJ144" s="344"/>
      <c r="AK144" s="344"/>
      <c r="AL144" s="344"/>
      <c r="AM144" s="344"/>
      <c r="AN144" s="344"/>
      <c r="AO144" s="344"/>
      <c r="AP144" s="344"/>
      <c r="AQ144" s="344"/>
      <c r="AR144" s="344"/>
      <c r="AS144" s="344"/>
      <c r="AT144" s="410" t="s">
        <v>371</v>
      </c>
      <c r="AU144" s="410"/>
      <c r="AV144" s="410"/>
      <c r="AW144" s="410"/>
      <c r="AX144" s="410"/>
      <c r="AY144" s="410"/>
    </row>
    <row r="145" spans="2:51" s="22" customFormat="1" ht="34.5" customHeight="1" x14ac:dyDescent="0.3">
      <c r="B145" s="342" t="s">
        <v>54</v>
      </c>
      <c r="C145" s="342"/>
      <c r="D145" s="342"/>
      <c r="E145" s="342"/>
      <c r="F145" s="342"/>
      <c r="G145" s="342"/>
      <c r="H145" s="342"/>
      <c r="I145" s="342"/>
      <c r="J145" s="342"/>
      <c r="K145" s="342"/>
      <c r="L145" s="342"/>
      <c r="M145" s="343" t="s">
        <v>358</v>
      </c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  <c r="AP145" s="344"/>
      <c r="AQ145" s="344"/>
      <c r="AR145" s="344"/>
      <c r="AS145" s="344"/>
      <c r="AT145" s="410" t="s">
        <v>372</v>
      </c>
      <c r="AU145" s="410"/>
      <c r="AV145" s="410"/>
      <c r="AW145" s="410"/>
      <c r="AX145" s="410"/>
      <c r="AY145" s="410"/>
    </row>
    <row r="146" spans="2:51" s="22" customFormat="1" ht="35.1" customHeight="1" x14ac:dyDescent="0.3">
      <c r="B146" s="342" t="s">
        <v>55</v>
      </c>
      <c r="C146" s="342"/>
      <c r="D146" s="342"/>
      <c r="E146" s="342"/>
      <c r="F146" s="342"/>
      <c r="G146" s="342"/>
      <c r="H146" s="342"/>
      <c r="I146" s="342"/>
      <c r="J146" s="342"/>
      <c r="K146" s="342"/>
      <c r="L146" s="342"/>
      <c r="M146" s="343" t="s">
        <v>265</v>
      </c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  <c r="AP146" s="344"/>
      <c r="AQ146" s="344"/>
      <c r="AR146" s="344"/>
      <c r="AS146" s="344"/>
      <c r="AT146" s="410" t="s">
        <v>338</v>
      </c>
      <c r="AU146" s="410"/>
      <c r="AV146" s="410"/>
      <c r="AW146" s="410"/>
      <c r="AX146" s="410"/>
      <c r="AY146" s="410"/>
    </row>
    <row r="147" spans="2:51" s="22" customFormat="1" ht="35.1" customHeight="1" x14ac:dyDescent="0.3">
      <c r="B147" s="342" t="s">
        <v>56</v>
      </c>
      <c r="C147" s="342"/>
      <c r="D147" s="342"/>
      <c r="E147" s="342"/>
      <c r="F147" s="342"/>
      <c r="G147" s="342"/>
      <c r="H147" s="342"/>
      <c r="I147" s="342"/>
      <c r="J147" s="342"/>
      <c r="K147" s="342"/>
      <c r="L147" s="342"/>
      <c r="M147" s="343" t="s">
        <v>266</v>
      </c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  <c r="AP147" s="344"/>
      <c r="AQ147" s="344"/>
      <c r="AR147" s="344"/>
      <c r="AS147" s="351"/>
      <c r="AT147" s="410" t="s">
        <v>360</v>
      </c>
      <c r="AU147" s="410"/>
      <c r="AV147" s="410"/>
      <c r="AW147" s="410"/>
      <c r="AX147" s="410"/>
      <c r="AY147" s="410"/>
    </row>
    <row r="148" spans="2:51" s="22" customFormat="1" ht="34.5" customHeight="1" x14ac:dyDescent="0.3">
      <c r="B148" s="341" t="s">
        <v>223</v>
      </c>
      <c r="C148" s="342"/>
      <c r="D148" s="342"/>
      <c r="E148" s="342"/>
      <c r="F148" s="342"/>
      <c r="G148" s="342"/>
      <c r="H148" s="342"/>
      <c r="I148" s="342"/>
      <c r="J148" s="342"/>
      <c r="K148" s="342"/>
      <c r="L148" s="342"/>
      <c r="M148" s="343" t="s">
        <v>267</v>
      </c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  <c r="AP148" s="344"/>
      <c r="AQ148" s="344"/>
      <c r="AR148" s="344"/>
      <c r="AS148" s="351"/>
      <c r="AT148" s="410" t="s">
        <v>361</v>
      </c>
      <c r="AU148" s="410"/>
      <c r="AV148" s="410"/>
      <c r="AW148" s="410"/>
      <c r="AX148" s="410"/>
      <c r="AY148" s="410"/>
    </row>
    <row r="149" spans="2:51" s="23" customFormat="1" ht="35.1" customHeight="1" x14ac:dyDescent="0.3">
      <c r="B149" s="341" t="s">
        <v>224</v>
      </c>
      <c r="C149" s="342"/>
      <c r="D149" s="342"/>
      <c r="E149" s="342"/>
      <c r="F149" s="342"/>
      <c r="G149" s="342"/>
      <c r="H149" s="342"/>
      <c r="I149" s="342"/>
      <c r="J149" s="342"/>
      <c r="K149" s="342"/>
      <c r="L149" s="342"/>
      <c r="M149" s="343" t="s">
        <v>268</v>
      </c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  <c r="AP149" s="344"/>
      <c r="AQ149" s="344"/>
      <c r="AR149" s="344"/>
      <c r="AS149" s="351"/>
      <c r="AT149" s="410" t="s">
        <v>86</v>
      </c>
      <c r="AU149" s="410"/>
      <c r="AV149" s="410"/>
      <c r="AW149" s="410"/>
      <c r="AX149" s="410"/>
      <c r="AY149" s="410"/>
    </row>
    <row r="150" spans="2:51" s="23" customFormat="1" ht="35.1" customHeight="1" x14ac:dyDescent="0.3">
      <c r="B150" s="341" t="s">
        <v>229</v>
      </c>
      <c r="C150" s="342"/>
      <c r="D150" s="342"/>
      <c r="E150" s="342"/>
      <c r="F150" s="342"/>
      <c r="G150" s="342"/>
      <c r="H150" s="342"/>
      <c r="I150" s="342"/>
      <c r="J150" s="342"/>
      <c r="K150" s="342"/>
      <c r="L150" s="342"/>
      <c r="M150" s="343" t="s">
        <v>343</v>
      </c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  <c r="AP150" s="344"/>
      <c r="AQ150" s="344"/>
      <c r="AR150" s="344"/>
      <c r="AS150" s="351"/>
      <c r="AT150" s="410" t="s">
        <v>84</v>
      </c>
      <c r="AU150" s="410"/>
      <c r="AV150" s="410"/>
      <c r="AW150" s="410"/>
      <c r="AX150" s="410"/>
      <c r="AY150" s="410"/>
    </row>
    <row r="151" spans="2:51" s="23" customFormat="1" ht="35.1" customHeight="1" x14ac:dyDescent="0.3">
      <c r="B151" s="341" t="s">
        <v>247</v>
      </c>
      <c r="C151" s="342"/>
      <c r="D151" s="342"/>
      <c r="E151" s="342"/>
      <c r="F151" s="342"/>
      <c r="G151" s="342"/>
      <c r="H151" s="342"/>
      <c r="I151" s="342"/>
      <c r="J151" s="342"/>
      <c r="K151" s="342"/>
      <c r="L151" s="342"/>
      <c r="M151" s="343" t="s">
        <v>269</v>
      </c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  <c r="AP151" s="344"/>
      <c r="AQ151" s="344"/>
      <c r="AR151" s="344"/>
      <c r="AS151" s="351"/>
      <c r="AT151" s="410" t="s">
        <v>87</v>
      </c>
      <c r="AU151" s="410"/>
      <c r="AV151" s="410"/>
      <c r="AW151" s="410"/>
      <c r="AX151" s="410"/>
      <c r="AY151" s="410"/>
    </row>
    <row r="152" spans="2:51" s="23" customFormat="1" ht="35.1" customHeight="1" x14ac:dyDescent="0.3">
      <c r="B152" s="341" t="s">
        <v>248</v>
      </c>
      <c r="C152" s="342"/>
      <c r="D152" s="342"/>
      <c r="E152" s="342"/>
      <c r="F152" s="342"/>
      <c r="G152" s="342"/>
      <c r="H152" s="342"/>
      <c r="I152" s="342"/>
      <c r="J152" s="342"/>
      <c r="K152" s="342"/>
      <c r="L152" s="342"/>
      <c r="M152" s="343" t="s">
        <v>359</v>
      </c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  <c r="AP152" s="344"/>
      <c r="AQ152" s="344"/>
      <c r="AR152" s="344"/>
      <c r="AS152" s="344"/>
      <c r="AT152" s="345" t="s">
        <v>261</v>
      </c>
      <c r="AU152" s="346"/>
      <c r="AV152" s="346"/>
      <c r="AW152" s="346"/>
      <c r="AX152" s="346"/>
      <c r="AY152" s="347"/>
    </row>
    <row r="153" spans="2:51" s="23" customFormat="1" ht="35.1" customHeight="1" x14ac:dyDescent="0.3">
      <c r="B153" s="341" t="s">
        <v>357</v>
      </c>
      <c r="C153" s="342"/>
      <c r="D153" s="342"/>
      <c r="E153" s="342"/>
      <c r="F153" s="342"/>
      <c r="G153" s="342"/>
      <c r="H153" s="342"/>
      <c r="I153" s="342"/>
      <c r="J153" s="342"/>
      <c r="K153" s="342"/>
      <c r="L153" s="342"/>
      <c r="M153" s="343" t="s">
        <v>217</v>
      </c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  <c r="AP153" s="344"/>
      <c r="AQ153" s="344"/>
      <c r="AR153" s="344"/>
      <c r="AS153" s="351"/>
      <c r="AT153" s="410" t="s">
        <v>362</v>
      </c>
      <c r="AU153" s="410"/>
      <c r="AV153" s="410"/>
      <c r="AW153" s="410"/>
      <c r="AX153" s="410"/>
      <c r="AY153" s="410"/>
    </row>
    <row r="154" spans="2:51" s="23" customFormat="1" ht="35.1" customHeight="1" x14ac:dyDescent="0.3">
      <c r="B154" s="342" t="s">
        <v>218</v>
      </c>
      <c r="C154" s="342"/>
      <c r="D154" s="342"/>
      <c r="E154" s="342"/>
      <c r="F154" s="342"/>
      <c r="G154" s="342"/>
      <c r="H154" s="342"/>
      <c r="I154" s="342"/>
      <c r="J154" s="342"/>
      <c r="K154" s="342"/>
      <c r="L154" s="342"/>
      <c r="M154" s="343" t="s">
        <v>270</v>
      </c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  <c r="AP154" s="344"/>
      <c r="AQ154" s="344"/>
      <c r="AR154" s="344"/>
      <c r="AS154" s="351"/>
      <c r="AT154" s="352" t="s">
        <v>93</v>
      </c>
      <c r="AU154" s="352"/>
      <c r="AV154" s="352"/>
      <c r="AW154" s="352"/>
      <c r="AX154" s="352"/>
      <c r="AY154" s="352"/>
    </row>
    <row r="155" spans="2:51" s="23" customFormat="1" ht="60" customHeight="1" x14ac:dyDescent="0.3">
      <c r="B155" s="342" t="s">
        <v>57</v>
      </c>
      <c r="C155" s="342"/>
      <c r="D155" s="342"/>
      <c r="E155" s="342"/>
      <c r="F155" s="342"/>
      <c r="G155" s="342"/>
      <c r="H155" s="342"/>
      <c r="I155" s="342"/>
      <c r="J155" s="342"/>
      <c r="K155" s="342"/>
      <c r="L155" s="342"/>
      <c r="M155" s="343" t="s">
        <v>373</v>
      </c>
      <c r="N155" s="344"/>
      <c r="O155" s="344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  <c r="AP155" s="344"/>
      <c r="AQ155" s="344"/>
      <c r="AR155" s="344"/>
      <c r="AS155" s="351"/>
      <c r="AT155" s="352" t="s">
        <v>94</v>
      </c>
      <c r="AU155" s="352"/>
      <c r="AV155" s="352"/>
      <c r="AW155" s="352"/>
      <c r="AX155" s="352"/>
      <c r="AY155" s="352"/>
    </row>
    <row r="156" spans="2:51" s="23" customFormat="1" ht="60" customHeight="1" x14ac:dyDescent="0.3">
      <c r="B156" s="342" t="s">
        <v>58</v>
      </c>
      <c r="C156" s="342"/>
      <c r="D156" s="342"/>
      <c r="E156" s="342"/>
      <c r="F156" s="342"/>
      <c r="G156" s="342"/>
      <c r="H156" s="342"/>
      <c r="I156" s="342"/>
      <c r="J156" s="342"/>
      <c r="K156" s="342"/>
      <c r="L156" s="342"/>
      <c r="M156" s="343" t="s">
        <v>222</v>
      </c>
      <c r="N156" s="344"/>
      <c r="O156" s="34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  <c r="AP156" s="344"/>
      <c r="AQ156" s="344"/>
      <c r="AR156" s="344"/>
      <c r="AS156" s="351"/>
      <c r="AT156" s="352" t="s">
        <v>95</v>
      </c>
      <c r="AU156" s="352"/>
      <c r="AV156" s="352"/>
      <c r="AW156" s="352"/>
      <c r="AX156" s="352"/>
      <c r="AY156" s="352"/>
    </row>
    <row r="157" spans="2:51" s="23" customFormat="1" ht="90" customHeight="1" x14ac:dyDescent="0.3">
      <c r="B157" s="342" t="s">
        <v>59</v>
      </c>
      <c r="C157" s="342"/>
      <c r="D157" s="342"/>
      <c r="E157" s="342"/>
      <c r="F157" s="342"/>
      <c r="G157" s="342"/>
      <c r="H157" s="342"/>
      <c r="I157" s="342"/>
      <c r="J157" s="342"/>
      <c r="K157" s="342"/>
      <c r="L157" s="342"/>
      <c r="M157" s="343" t="s">
        <v>254</v>
      </c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344"/>
      <c r="AP157" s="344"/>
      <c r="AQ157" s="344"/>
      <c r="AR157" s="344"/>
      <c r="AS157" s="351"/>
      <c r="AT157" s="352" t="s">
        <v>255</v>
      </c>
      <c r="AU157" s="352"/>
      <c r="AV157" s="352"/>
      <c r="AW157" s="352"/>
      <c r="AX157" s="352"/>
      <c r="AY157" s="352"/>
    </row>
    <row r="158" spans="2:51" s="23" customFormat="1" ht="90" customHeight="1" x14ac:dyDescent="0.3">
      <c r="B158" s="342" t="s">
        <v>60</v>
      </c>
      <c r="C158" s="342"/>
      <c r="D158" s="342"/>
      <c r="E158" s="342"/>
      <c r="F158" s="342"/>
      <c r="G158" s="342"/>
      <c r="H158" s="342"/>
      <c r="I158" s="342"/>
      <c r="J158" s="342"/>
      <c r="K158" s="342"/>
      <c r="L158" s="342"/>
      <c r="M158" s="343" t="s">
        <v>271</v>
      </c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344"/>
      <c r="AP158" s="344"/>
      <c r="AQ158" s="344"/>
      <c r="AR158" s="344"/>
      <c r="AS158" s="351"/>
      <c r="AT158" s="352" t="s">
        <v>103</v>
      </c>
      <c r="AU158" s="352"/>
      <c r="AV158" s="352"/>
      <c r="AW158" s="352"/>
      <c r="AX158" s="352"/>
      <c r="AY158" s="352"/>
    </row>
    <row r="159" spans="2:51" s="23" customFormat="1" ht="90" customHeight="1" x14ac:dyDescent="0.3">
      <c r="B159" s="342" t="s">
        <v>219</v>
      </c>
      <c r="C159" s="342"/>
      <c r="D159" s="342"/>
      <c r="E159" s="342"/>
      <c r="F159" s="342"/>
      <c r="G159" s="342"/>
      <c r="H159" s="342"/>
      <c r="I159" s="342"/>
      <c r="J159" s="342"/>
      <c r="K159" s="342"/>
      <c r="L159" s="342"/>
      <c r="M159" s="343" t="s">
        <v>272</v>
      </c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344"/>
      <c r="AP159" s="344"/>
      <c r="AQ159" s="344"/>
      <c r="AR159" s="344"/>
      <c r="AS159" s="351"/>
      <c r="AT159" s="352" t="s">
        <v>256</v>
      </c>
      <c r="AU159" s="352"/>
      <c r="AV159" s="352"/>
      <c r="AW159" s="352"/>
      <c r="AX159" s="352"/>
      <c r="AY159" s="352"/>
    </row>
    <row r="160" spans="2:51" s="23" customFormat="1" ht="60" customHeight="1" x14ac:dyDescent="0.3">
      <c r="B160" s="342" t="s">
        <v>220</v>
      </c>
      <c r="C160" s="342"/>
      <c r="D160" s="342"/>
      <c r="E160" s="342"/>
      <c r="F160" s="342"/>
      <c r="G160" s="342"/>
      <c r="H160" s="342"/>
      <c r="I160" s="342"/>
      <c r="J160" s="342"/>
      <c r="K160" s="342"/>
      <c r="L160" s="342"/>
      <c r="M160" s="343" t="s">
        <v>273</v>
      </c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344"/>
      <c r="AP160" s="344"/>
      <c r="AQ160" s="344"/>
      <c r="AR160" s="344"/>
      <c r="AS160" s="351"/>
      <c r="AT160" s="352" t="s">
        <v>107</v>
      </c>
      <c r="AU160" s="352"/>
      <c r="AV160" s="352"/>
      <c r="AW160" s="352"/>
      <c r="AX160" s="352"/>
      <c r="AY160" s="352"/>
    </row>
    <row r="161" spans="2:51" s="22" customFormat="1" ht="60" customHeight="1" x14ac:dyDescent="0.3">
      <c r="B161" s="342" t="s">
        <v>221</v>
      </c>
      <c r="C161" s="342"/>
      <c r="D161" s="342"/>
      <c r="E161" s="342"/>
      <c r="F161" s="342"/>
      <c r="G161" s="342"/>
      <c r="H161" s="342"/>
      <c r="I161" s="342"/>
      <c r="J161" s="342"/>
      <c r="K161" s="342"/>
      <c r="L161" s="342"/>
      <c r="M161" s="343" t="s">
        <v>330</v>
      </c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344"/>
      <c r="AP161" s="344"/>
      <c r="AQ161" s="344"/>
      <c r="AR161" s="344"/>
      <c r="AS161" s="351"/>
      <c r="AT161" s="352" t="s">
        <v>112</v>
      </c>
      <c r="AU161" s="352"/>
      <c r="AV161" s="352"/>
      <c r="AW161" s="352"/>
      <c r="AX161" s="352"/>
      <c r="AY161" s="352"/>
    </row>
    <row r="162" spans="2:51" s="59" customFormat="1" ht="35.1" customHeight="1" x14ac:dyDescent="0.3">
      <c r="B162" s="342" t="s">
        <v>225</v>
      </c>
      <c r="C162" s="342"/>
      <c r="D162" s="342"/>
      <c r="E162" s="342"/>
      <c r="F162" s="342"/>
      <c r="G162" s="342"/>
      <c r="H162" s="342"/>
      <c r="I162" s="342"/>
      <c r="J162" s="342"/>
      <c r="K162" s="342"/>
      <c r="L162" s="342"/>
      <c r="M162" s="343" t="s">
        <v>374</v>
      </c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344"/>
      <c r="AP162" s="344"/>
      <c r="AQ162" s="344"/>
      <c r="AR162" s="344"/>
      <c r="AS162" s="351"/>
      <c r="AT162" s="352" t="s">
        <v>276</v>
      </c>
      <c r="AU162" s="352"/>
      <c r="AV162" s="352"/>
      <c r="AW162" s="352"/>
      <c r="AX162" s="352"/>
      <c r="AY162" s="352"/>
    </row>
    <row r="163" spans="2:51" s="57" customFormat="1" ht="60" customHeight="1" x14ac:dyDescent="0.3">
      <c r="B163" s="342" t="s">
        <v>226</v>
      </c>
      <c r="C163" s="342"/>
      <c r="D163" s="342"/>
      <c r="E163" s="342"/>
      <c r="F163" s="342"/>
      <c r="G163" s="342"/>
      <c r="H163" s="342"/>
      <c r="I163" s="342"/>
      <c r="J163" s="342"/>
      <c r="K163" s="342"/>
      <c r="L163" s="342"/>
      <c r="M163" s="407" t="s">
        <v>348</v>
      </c>
      <c r="N163" s="408"/>
      <c r="O163" s="408"/>
      <c r="P163" s="408"/>
      <c r="Q163" s="408"/>
      <c r="R163" s="408"/>
      <c r="S163" s="408"/>
      <c r="T163" s="408"/>
      <c r="U163" s="408"/>
      <c r="V163" s="408"/>
      <c r="W163" s="408"/>
      <c r="X163" s="408"/>
      <c r="Y163" s="408"/>
      <c r="Z163" s="408"/>
      <c r="AA163" s="408"/>
      <c r="AB163" s="408"/>
      <c r="AC163" s="408"/>
      <c r="AD163" s="408"/>
      <c r="AE163" s="408"/>
      <c r="AF163" s="408"/>
      <c r="AG163" s="408"/>
      <c r="AH163" s="408"/>
      <c r="AI163" s="408"/>
      <c r="AJ163" s="408"/>
      <c r="AK163" s="408"/>
      <c r="AL163" s="408"/>
      <c r="AM163" s="408"/>
      <c r="AN163" s="408"/>
      <c r="AO163" s="408"/>
      <c r="AP163" s="408"/>
      <c r="AQ163" s="408"/>
      <c r="AR163" s="408"/>
      <c r="AS163" s="409"/>
      <c r="AT163" s="352" t="s">
        <v>277</v>
      </c>
      <c r="AU163" s="352"/>
      <c r="AV163" s="352"/>
      <c r="AW163" s="352"/>
      <c r="AX163" s="352"/>
      <c r="AY163" s="352"/>
    </row>
    <row r="164" spans="2:51" s="59" customFormat="1" ht="60" customHeight="1" x14ac:dyDescent="0.3">
      <c r="B164" s="342" t="s">
        <v>275</v>
      </c>
      <c r="C164" s="342"/>
      <c r="D164" s="342"/>
      <c r="E164" s="342"/>
      <c r="F164" s="342"/>
      <c r="G164" s="342"/>
      <c r="H164" s="342"/>
      <c r="I164" s="342"/>
      <c r="J164" s="342"/>
      <c r="K164" s="342"/>
      <c r="L164" s="342"/>
      <c r="M164" s="343" t="s">
        <v>274</v>
      </c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344"/>
      <c r="AP164" s="344"/>
      <c r="AQ164" s="344"/>
      <c r="AR164" s="344"/>
      <c r="AS164" s="351"/>
      <c r="AT164" s="404" t="s">
        <v>257</v>
      </c>
      <c r="AU164" s="405"/>
      <c r="AV164" s="405"/>
      <c r="AW164" s="405"/>
      <c r="AX164" s="405"/>
      <c r="AY164" s="406"/>
    </row>
    <row r="165" spans="2:51" s="23" customFormat="1" ht="60" customHeight="1" x14ac:dyDescent="0.3">
      <c r="B165" s="348" t="s">
        <v>61</v>
      </c>
      <c r="C165" s="349"/>
      <c r="D165" s="349"/>
      <c r="E165" s="349"/>
      <c r="F165" s="349"/>
      <c r="G165" s="349"/>
      <c r="H165" s="349"/>
      <c r="I165" s="349"/>
      <c r="J165" s="349"/>
      <c r="K165" s="349"/>
      <c r="L165" s="350"/>
      <c r="M165" s="343" t="s">
        <v>250</v>
      </c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344"/>
      <c r="AP165" s="344"/>
      <c r="AQ165" s="344"/>
      <c r="AR165" s="344"/>
      <c r="AS165" s="351"/>
      <c r="AT165" s="404" t="s">
        <v>130</v>
      </c>
      <c r="AU165" s="405"/>
      <c r="AV165" s="405"/>
      <c r="AW165" s="405"/>
      <c r="AX165" s="405"/>
      <c r="AY165" s="406"/>
    </row>
    <row r="166" spans="2:51" s="23" customFormat="1" ht="35.1" customHeight="1" x14ac:dyDescent="0.3">
      <c r="B166" s="348" t="s">
        <v>62</v>
      </c>
      <c r="C166" s="349"/>
      <c r="D166" s="349"/>
      <c r="E166" s="349"/>
      <c r="F166" s="349"/>
      <c r="G166" s="349"/>
      <c r="H166" s="349"/>
      <c r="I166" s="349"/>
      <c r="J166" s="349"/>
      <c r="K166" s="349"/>
      <c r="L166" s="350"/>
      <c r="M166" s="343" t="s">
        <v>249</v>
      </c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344"/>
      <c r="AP166" s="344"/>
      <c r="AQ166" s="344"/>
      <c r="AR166" s="344"/>
      <c r="AS166" s="351"/>
      <c r="AT166" s="352" t="s">
        <v>131</v>
      </c>
      <c r="AU166" s="352"/>
      <c r="AV166" s="352"/>
      <c r="AW166" s="352"/>
      <c r="AX166" s="352"/>
      <c r="AY166" s="352"/>
    </row>
    <row r="167" spans="2:51" s="23" customFormat="1" ht="60" customHeight="1" x14ac:dyDescent="0.3">
      <c r="B167" s="348" t="s">
        <v>63</v>
      </c>
      <c r="C167" s="349"/>
      <c r="D167" s="349"/>
      <c r="E167" s="349"/>
      <c r="F167" s="349"/>
      <c r="G167" s="349"/>
      <c r="H167" s="349"/>
      <c r="I167" s="349"/>
      <c r="J167" s="349"/>
      <c r="K167" s="349"/>
      <c r="L167" s="350"/>
      <c r="M167" s="343" t="s">
        <v>278</v>
      </c>
      <c r="N167" s="344"/>
      <c r="O167" s="344"/>
      <c r="P167" s="344"/>
      <c r="Q167" s="344"/>
      <c r="R167" s="344"/>
      <c r="S167" s="344"/>
      <c r="T167" s="344"/>
      <c r="U167" s="344"/>
      <c r="V167" s="344"/>
      <c r="W167" s="344"/>
      <c r="X167" s="344"/>
      <c r="Y167" s="344"/>
      <c r="Z167" s="344"/>
      <c r="AA167" s="344"/>
      <c r="AB167" s="344"/>
      <c r="AC167" s="344"/>
      <c r="AD167" s="344"/>
      <c r="AE167" s="344"/>
      <c r="AF167" s="344"/>
      <c r="AG167" s="344"/>
      <c r="AH167" s="344"/>
      <c r="AI167" s="344"/>
      <c r="AJ167" s="344"/>
      <c r="AK167" s="344"/>
      <c r="AL167" s="344"/>
      <c r="AM167" s="344"/>
      <c r="AN167" s="344"/>
      <c r="AO167" s="344"/>
      <c r="AP167" s="344"/>
      <c r="AQ167" s="344"/>
      <c r="AR167" s="344"/>
      <c r="AS167" s="351"/>
      <c r="AT167" s="352" t="s">
        <v>138</v>
      </c>
      <c r="AU167" s="352"/>
      <c r="AV167" s="352"/>
      <c r="AW167" s="352"/>
      <c r="AX167" s="352"/>
      <c r="AY167" s="352"/>
    </row>
    <row r="168" spans="2:51" s="22" customFormat="1" ht="60" customHeight="1" x14ac:dyDescent="0.3">
      <c r="B168" s="348" t="s">
        <v>64</v>
      </c>
      <c r="C168" s="349"/>
      <c r="D168" s="349"/>
      <c r="E168" s="349"/>
      <c r="F168" s="349"/>
      <c r="G168" s="349"/>
      <c r="H168" s="349"/>
      <c r="I168" s="349"/>
      <c r="J168" s="349"/>
      <c r="K168" s="349"/>
      <c r="L168" s="350"/>
      <c r="M168" s="574" t="s">
        <v>279</v>
      </c>
      <c r="N168" s="575"/>
      <c r="O168" s="575"/>
      <c r="P168" s="575"/>
      <c r="Q168" s="575"/>
      <c r="R168" s="575"/>
      <c r="S168" s="575"/>
      <c r="T168" s="575"/>
      <c r="U168" s="575"/>
      <c r="V168" s="575"/>
      <c r="W168" s="575"/>
      <c r="X168" s="575"/>
      <c r="Y168" s="575"/>
      <c r="Z168" s="575"/>
      <c r="AA168" s="575"/>
      <c r="AB168" s="575"/>
      <c r="AC168" s="575"/>
      <c r="AD168" s="575"/>
      <c r="AE168" s="575"/>
      <c r="AF168" s="575"/>
      <c r="AG168" s="575"/>
      <c r="AH168" s="575"/>
      <c r="AI168" s="575"/>
      <c r="AJ168" s="575"/>
      <c r="AK168" s="575"/>
      <c r="AL168" s="575"/>
      <c r="AM168" s="575"/>
      <c r="AN168" s="575"/>
      <c r="AO168" s="575"/>
      <c r="AP168" s="575"/>
      <c r="AQ168" s="575"/>
      <c r="AR168" s="575"/>
      <c r="AS168" s="576"/>
      <c r="AT168" s="352" t="s">
        <v>310</v>
      </c>
      <c r="AU168" s="352"/>
      <c r="AV168" s="352"/>
      <c r="AW168" s="352"/>
      <c r="AX168" s="352"/>
      <c r="AY168" s="352"/>
    </row>
    <row r="169" spans="2:51" s="58" customFormat="1" ht="35.1" customHeight="1" x14ac:dyDescent="0.3">
      <c r="B169" s="348" t="s">
        <v>65</v>
      </c>
      <c r="C169" s="349"/>
      <c r="D169" s="349"/>
      <c r="E169" s="349"/>
      <c r="F169" s="349"/>
      <c r="G169" s="349"/>
      <c r="H169" s="349"/>
      <c r="I169" s="349"/>
      <c r="J169" s="349"/>
      <c r="K169" s="349"/>
      <c r="L169" s="350"/>
      <c r="M169" s="541" t="s">
        <v>280</v>
      </c>
      <c r="N169" s="541"/>
      <c r="O169" s="541"/>
      <c r="P169" s="541"/>
      <c r="Q169" s="541"/>
      <c r="R169" s="541"/>
      <c r="S169" s="541"/>
      <c r="T169" s="541"/>
      <c r="U169" s="541"/>
      <c r="V169" s="541"/>
      <c r="W169" s="541"/>
      <c r="X169" s="541"/>
      <c r="Y169" s="541"/>
      <c r="Z169" s="541"/>
      <c r="AA169" s="541"/>
      <c r="AB169" s="541"/>
      <c r="AC169" s="541"/>
      <c r="AD169" s="541"/>
      <c r="AE169" s="541"/>
      <c r="AF169" s="541"/>
      <c r="AG169" s="541"/>
      <c r="AH169" s="541"/>
      <c r="AI169" s="541"/>
      <c r="AJ169" s="541"/>
      <c r="AK169" s="541"/>
      <c r="AL169" s="541"/>
      <c r="AM169" s="541"/>
      <c r="AN169" s="541"/>
      <c r="AO169" s="541"/>
      <c r="AP169" s="541"/>
      <c r="AQ169" s="541"/>
      <c r="AR169" s="541"/>
      <c r="AS169" s="541"/>
      <c r="AT169" s="352" t="s">
        <v>324</v>
      </c>
      <c r="AU169" s="352"/>
      <c r="AV169" s="352"/>
      <c r="AW169" s="352"/>
      <c r="AX169" s="352"/>
      <c r="AY169" s="352"/>
    </row>
    <row r="170" spans="2:51" s="22" customFormat="1" ht="60" customHeight="1" x14ac:dyDescent="0.3">
      <c r="B170" s="348" t="s">
        <v>227</v>
      </c>
      <c r="C170" s="349"/>
      <c r="D170" s="349"/>
      <c r="E170" s="349"/>
      <c r="F170" s="349"/>
      <c r="G170" s="349"/>
      <c r="H170" s="349"/>
      <c r="I170" s="349"/>
      <c r="J170" s="349"/>
      <c r="K170" s="349"/>
      <c r="L170" s="350"/>
      <c r="M170" s="472" t="s">
        <v>281</v>
      </c>
      <c r="N170" s="473"/>
      <c r="O170" s="473"/>
      <c r="P170" s="473"/>
      <c r="Q170" s="473"/>
      <c r="R170" s="473"/>
      <c r="S170" s="473"/>
      <c r="T170" s="473"/>
      <c r="U170" s="473"/>
      <c r="V170" s="473"/>
      <c r="W170" s="473"/>
      <c r="X170" s="473"/>
      <c r="Y170" s="473"/>
      <c r="Z170" s="473"/>
      <c r="AA170" s="473"/>
      <c r="AB170" s="473"/>
      <c r="AC170" s="473"/>
      <c r="AD170" s="473"/>
      <c r="AE170" s="473"/>
      <c r="AF170" s="473"/>
      <c r="AG170" s="473"/>
      <c r="AH170" s="473"/>
      <c r="AI170" s="473"/>
      <c r="AJ170" s="473"/>
      <c r="AK170" s="473"/>
      <c r="AL170" s="473"/>
      <c r="AM170" s="473"/>
      <c r="AN170" s="473"/>
      <c r="AO170" s="473"/>
      <c r="AP170" s="473"/>
      <c r="AQ170" s="473"/>
      <c r="AR170" s="473"/>
      <c r="AS170" s="474"/>
      <c r="AT170" s="352" t="s">
        <v>137</v>
      </c>
      <c r="AU170" s="352"/>
      <c r="AV170" s="352"/>
      <c r="AW170" s="352"/>
      <c r="AX170" s="352"/>
      <c r="AY170" s="352"/>
    </row>
    <row r="171" spans="2:51" s="22" customFormat="1" ht="35.1" customHeight="1" x14ac:dyDescent="0.3">
      <c r="B171" s="348" t="s">
        <v>228</v>
      </c>
      <c r="C171" s="349"/>
      <c r="D171" s="349"/>
      <c r="E171" s="349"/>
      <c r="F171" s="349"/>
      <c r="G171" s="349"/>
      <c r="H171" s="349"/>
      <c r="I171" s="349"/>
      <c r="J171" s="349"/>
      <c r="K171" s="349"/>
      <c r="L171" s="350"/>
      <c r="M171" s="343" t="s">
        <v>282</v>
      </c>
      <c r="N171" s="344"/>
      <c r="O171" s="344"/>
      <c r="P171" s="344"/>
      <c r="Q171" s="344"/>
      <c r="R171" s="344"/>
      <c r="S171" s="344"/>
      <c r="T171" s="344"/>
      <c r="U171" s="344"/>
      <c r="V171" s="344"/>
      <c r="W171" s="344"/>
      <c r="X171" s="344"/>
      <c r="Y171" s="344"/>
      <c r="Z171" s="344"/>
      <c r="AA171" s="344"/>
      <c r="AB171" s="344"/>
      <c r="AC171" s="344"/>
      <c r="AD171" s="344"/>
      <c r="AE171" s="344"/>
      <c r="AF171" s="344"/>
      <c r="AG171" s="344"/>
      <c r="AH171" s="344"/>
      <c r="AI171" s="344"/>
      <c r="AJ171" s="344"/>
      <c r="AK171" s="344"/>
      <c r="AL171" s="344"/>
      <c r="AM171" s="344"/>
      <c r="AN171" s="344"/>
      <c r="AO171" s="344"/>
      <c r="AP171" s="344"/>
      <c r="AQ171" s="344"/>
      <c r="AR171" s="344"/>
      <c r="AS171" s="351"/>
      <c r="AT171" s="352" t="s">
        <v>305</v>
      </c>
      <c r="AU171" s="352"/>
      <c r="AV171" s="352"/>
      <c r="AW171" s="352"/>
      <c r="AX171" s="352"/>
      <c r="AY171" s="352"/>
    </row>
    <row r="172" spans="2:51" s="22" customFormat="1" ht="35.1" customHeight="1" x14ac:dyDescent="0.3">
      <c r="B172" s="348" t="s">
        <v>230</v>
      </c>
      <c r="C172" s="349"/>
      <c r="D172" s="349"/>
      <c r="E172" s="349"/>
      <c r="F172" s="349"/>
      <c r="G172" s="349"/>
      <c r="H172" s="349"/>
      <c r="I172" s="349"/>
      <c r="J172" s="349"/>
      <c r="K172" s="349"/>
      <c r="L172" s="350"/>
      <c r="M172" s="343" t="s">
        <v>283</v>
      </c>
      <c r="N172" s="344"/>
      <c r="O172" s="344"/>
      <c r="P172" s="344"/>
      <c r="Q172" s="344"/>
      <c r="R172" s="344"/>
      <c r="S172" s="344"/>
      <c r="T172" s="344"/>
      <c r="U172" s="344"/>
      <c r="V172" s="344"/>
      <c r="W172" s="344"/>
      <c r="X172" s="344"/>
      <c r="Y172" s="344"/>
      <c r="Z172" s="344"/>
      <c r="AA172" s="344"/>
      <c r="AB172" s="344"/>
      <c r="AC172" s="344"/>
      <c r="AD172" s="344"/>
      <c r="AE172" s="344"/>
      <c r="AF172" s="344"/>
      <c r="AG172" s="344"/>
      <c r="AH172" s="344"/>
      <c r="AI172" s="344"/>
      <c r="AJ172" s="344"/>
      <c r="AK172" s="344"/>
      <c r="AL172" s="344"/>
      <c r="AM172" s="344"/>
      <c r="AN172" s="344"/>
      <c r="AO172" s="344"/>
      <c r="AP172" s="344"/>
      <c r="AQ172" s="344"/>
      <c r="AR172" s="344"/>
      <c r="AS172" s="351"/>
      <c r="AT172" s="352" t="s">
        <v>322</v>
      </c>
      <c r="AU172" s="352"/>
      <c r="AV172" s="352"/>
      <c r="AW172" s="352"/>
      <c r="AX172" s="352"/>
      <c r="AY172" s="352"/>
    </row>
    <row r="173" spans="2:51" s="22" customFormat="1" ht="60" customHeight="1" x14ac:dyDescent="0.3">
      <c r="B173" s="348" t="s">
        <v>231</v>
      </c>
      <c r="C173" s="349"/>
      <c r="D173" s="349"/>
      <c r="E173" s="349"/>
      <c r="F173" s="349"/>
      <c r="G173" s="349"/>
      <c r="H173" s="349"/>
      <c r="I173" s="349"/>
      <c r="J173" s="349"/>
      <c r="K173" s="349"/>
      <c r="L173" s="350"/>
      <c r="M173" s="343" t="s">
        <v>375</v>
      </c>
      <c r="N173" s="344"/>
      <c r="O173" s="344"/>
      <c r="P173" s="344"/>
      <c r="Q173" s="344"/>
      <c r="R173" s="344"/>
      <c r="S173" s="344"/>
      <c r="T173" s="344"/>
      <c r="U173" s="344"/>
      <c r="V173" s="344"/>
      <c r="W173" s="344"/>
      <c r="X173" s="344"/>
      <c r="Y173" s="344"/>
      <c r="Z173" s="344"/>
      <c r="AA173" s="344"/>
      <c r="AB173" s="344"/>
      <c r="AC173" s="344"/>
      <c r="AD173" s="344"/>
      <c r="AE173" s="344"/>
      <c r="AF173" s="344"/>
      <c r="AG173" s="344"/>
      <c r="AH173" s="344"/>
      <c r="AI173" s="344"/>
      <c r="AJ173" s="344"/>
      <c r="AK173" s="344"/>
      <c r="AL173" s="344"/>
      <c r="AM173" s="344"/>
      <c r="AN173" s="344"/>
      <c r="AO173" s="344"/>
      <c r="AP173" s="344"/>
      <c r="AQ173" s="344"/>
      <c r="AR173" s="344"/>
      <c r="AS173" s="351"/>
      <c r="AT173" s="352" t="s">
        <v>321</v>
      </c>
      <c r="AU173" s="352"/>
      <c r="AV173" s="352"/>
      <c r="AW173" s="352"/>
      <c r="AX173" s="352"/>
      <c r="AY173" s="352"/>
    </row>
    <row r="174" spans="2:51" s="22" customFormat="1" ht="35.1" customHeight="1" x14ac:dyDescent="0.3">
      <c r="B174" s="348" t="s">
        <v>232</v>
      </c>
      <c r="C174" s="349"/>
      <c r="D174" s="349"/>
      <c r="E174" s="349"/>
      <c r="F174" s="349"/>
      <c r="G174" s="349"/>
      <c r="H174" s="349"/>
      <c r="I174" s="349"/>
      <c r="J174" s="349"/>
      <c r="K174" s="349"/>
      <c r="L174" s="350"/>
      <c r="M174" s="343" t="s">
        <v>284</v>
      </c>
      <c r="N174" s="344"/>
      <c r="O174" s="344"/>
      <c r="P174" s="344"/>
      <c r="Q174" s="344"/>
      <c r="R174" s="344"/>
      <c r="S174" s="344"/>
      <c r="T174" s="344"/>
      <c r="U174" s="344"/>
      <c r="V174" s="344"/>
      <c r="W174" s="344"/>
      <c r="X174" s="344"/>
      <c r="Y174" s="344"/>
      <c r="Z174" s="344"/>
      <c r="AA174" s="344"/>
      <c r="AB174" s="344"/>
      <c r="AC174" s="344"/>
      <c r="AD174" s="344"/>
      <c r="AE174" s="344"/>
      <c r="AF174" s="344"/>
      <c r="AG174" s="344"/>
      <c r="AH174" s="344"/>
      <c r="AI174" s="344"/>
      <c r="AJ174" s="344"/>
      <c r="AK174" s="344"/>
      <c r="AL174" s="344"/>
      <c r="AM174" s="344"/>
      <c r="AN174" s="344"/>
      <c r="AO174" s="344"/>
      <c r="AP174" s="344"/>
      <c r="AQ174" s="344"/>
      <c r="AR174" s="344"/>
      <c r="AS174" s="351"/>
      <c r="AT174" s="352" t="s">
        <v>134</v>
      </c>
      <c r="AU174" s="352"/>
      <c r="AV174" s="352"/>
      <c r="AW174" s="352"/>
      <c r="AX174" s="352"/>
      <c r="AY174" s="352"/>
    </row>
    <row r="175" spans="2:51" s="22" customFormat="1" ht="60" customHeight="1" x14ac:dyDescent="0.3">
      <c r="B175" s="348" t="s">
        <v>233</v>
      </c>
      <c r="C175" s="349"/>
      <c r="D175" s="349"/>
      <c r="E175" s="349"/>
      <c r="F175" s="349"/>
      <c r="G175" s="349"/>
      <c r="H175" s="349"/>
      <c r="I175" s="349"/>
      <c r="J175" s="349"/>
      <c r="K175" s="349"/>
      <c r="L175" s="350"/>
      <c r="M175" s="343" t="s">
        <v>376</v>
      </c>
      <c r="N175" s="344"/>
      <c r="O175" s="344"/>
      <c r="P175" s="344"/>
      <c r="Q175" s="344"/>
      <c r="R175" s="344"/>
      <c r="S175" s="344"/>
      <c r="T175" s="344"/>
      <c r="U175" s="344"/>
      <c r="V175" s="344"/>
      <c r="W175" s="344"/>
      <c r="X175" s="344"/>
      <c r="Y175" s="344"/>
      <c r="Z175" s="344"/>
      <c r="AA175" s="344"/>
      <c r="AB175" s="344"/>
      <c r="AC175" s="344"/>
      <c r="AD175" s="344"/>
      <c r="AE175" s="344"/>
      <c r="AF175" s="344"/>
      <c r="AG175" s="344"/>
      <c r="AH175" s="344"/>
      <c r="AI175" s="344"/>
      <c r="AJ175" s="344"/>
      <c r="AK175" s="344"/>
      <c r="AL175" s="344"/>
      <c r="AM175" s="344"/>
      <c r="AN175" s="344"/>
      <c r="AO175" s="344"/>
      <c r="AP175" s="344"/>
      <c r="AQ175" s="344"/>
      <c r="AR175" s="344"/>
      <c r="AS175" s="351"/>
      <c r="AT175" s="352" t="s">
        <v>140</v>
      </c>
      <c r="AU175" s="352"/>
      <c r="AV175" s="352"/>
      <c r="AW175" s="352"/>
      <c r="AX175" s="352"/>
      <c r="AY175" s="352"/>
    </row>
    <row r="176" spans="2:51" ht="60" customHeight="1" x14ac:dyDescent="0.4">
      <c r="B176" s="348" t="s">
        <v>234</v>
      </c>
      <c r="C176" s="349"/>
      <c r="D176" s="349"/>
      <c r="E176" s="349"/>
      <c r="F176" s="349"/>
      <c r="G176" s="349"/>
      <c r="H176" s="349"/>
      <c r="I176" s="349"/>
      <c r="J176" s="349"/>
      <c r="K176" s="349"/>
      <c r="L176" s="350"/>
      <c r="M176" s="343" t="s">
        <v>377</v>
      </c>
      <c r="N176" s="344"/>
      <c r="O176" s="344"/>
      <c r="P176" s="344"/>
      <c r="Q176" s="344"/>
      <c r="R176" s="344"/>
      <c r="S176" s="344"/>
      <c r="T176" s="344"/>
      <c r="U176" s="344"/>
      <c r="V176" s="344"/>
      <c r="W176" s="344"/>
      <c r="X176" s="344"/>
      <c r="Y176" s="344"/>
      <c r="Z176" s="344"/>
      <c r="AA176" s="344"/>
      <c r="AB176" s="344"/>
      <c r="AC176" s="344"/>
      <c r="AD176" s="344"/>
      <c r="AE176" s="344"/>
      <c r="AF176" s="344"/>
      <c r="AG176" s="344"/>
      <c r="AH176" s="344"/>
      <c r="AI176" s="344"/>
      <c r="AJ176" s="344"/>
      <c r="AK176" s="344"/>
      <c r="AL176" s="344"/>
      <c r="AM176" s="344"/>
      <c r="AN176" s="344"/>
      <c r="AO176" s="344"/>
      <c r="AP176" s="344"/>
      <c r="AQ176" s="344"/>
      <c r="AR176" s="344"/>
      <c r="AS176" s="351"/>
      <c r="AT176" s="352" t="s">
        <v>141</v>
      </c>
      <c r="AU176" s="352"/>
      <c r="AV176" s="352"/>
      <c r="AW176" s="352"/>
      <c r="AX176" s="352"/>
      <c r="AY176" s="352"/>
    </row>
    <row r="177" spans="1:51" ht="60" customHeight="1" x14ac:dyDescent="0.4">
      <c r="B177" s="348" t="s">
        <v>235</v>
      </c>
      <c r="C177" s="349"/>
      <c r="D177" s="349"/>
      <c r="E177" s="349"/>
      <c r="F177" s="349"/>
      <c r="G177" s="349"/>
      <c r="H177" s="349"/>
      <c r="I177" s="349"/>
      <c r="J177" s="349"/>
      <c r="K177" s="349"/>
      <c r="L177" s="350"/>
      <c r="M177" s="343" t="s">
        <v>285</v>
      </c>
      <c r="N177" s="344"/>
      <c r="O177" s="344"/>
      <c r="P177" s="344"/>
      <c r="Q177" s="344"/>
      <c r="R177" s="344"/>
      <c r="S177" s="344"/>
      <c r="T177" s="344"/>
      <c r="U177" s="344"/>
      <c r="V177" s="344"/>
      <c r="W177" s="344"/>
      <c r="X177" s="344"/>
      <c r="Y177" s="344"/>
      <c r="Z177" s="344"/>
      <c r="AA177" s="344"/>
      <c r="AB177" s="344"/>
      <c r="AC177" s="344"/>
      <c r="AD177" s="344"/>
      <c r="AE177" s="344"/>
      <c r="AF177" s="344"/>
      <c r="AG177" s="344"/>
      <c r="AH177" s="344"/>
      <c r="AI177" s="344"/>
      <c r="AJ177" s="344"/>
      <c r="AK177" s="344"/>
      <c r="AL177" s="344"/>
      <c r="AM177" s="344"/>
      <c r="AN177" s="344"/>
      <c r="AO177" s="344"/>
      <c r="AP177" s="344"/>
      <c r="AQ177" s="344"/>
      <c r="AR177" s="344"/>
      <c r="AS177" s="351"/>
      <c r="AT177" s="352" t="s">
        <v>148</v>
      </c>
      <c r="AU177" s="352"/>
      <c r="AV177" s="352"/>
      <c r="AW177" s="352"/>
      <c r="AX177" s="352"/>
      <c r="AY177" s="352"/>
    </row>
    <row r="178" spans="1:51" ht="60" customHeight="1" x14ac:dyDescent="0.4">
      <c r="B178" s="348" t="s">
        <v>236</v>
      </c>
      <c r="C178" s="349"/>
      <c r="D178" s="349"/>
      <c r="E178" s="349"/>
      <c r="F178" s="349"/>
      <c r="G178" s="349"/>
      <c r="H178" s="349"/>
      <c r="I178" s="349"/>
      <c r="J178" s="349"/>
      <c r="K178" s="349"/>
      <c r="L178" s="350"/>
      <c r="M178" s="343" t="s">
        <v>286</v>
      </c>
      <c r="N178" s="344"/>
      <c r="O178" s="344"/>
      <c r="P178" s="344"/>
      <c r="Q178" s="344"/>
      <c r="R178" s="344"/>
      <c r="S178" s="344"/>
      <c r="T178" s="344"/>
      <c r="U178" s="344"/>
      <c r="V178" s="344"/>
      <c r="W178" s="344"/>
      <c r="X178" s="344"/>
      <c r="Y178" s="344"/>
      <c r="Z178" s="344"/>
      <c r="AA178" s="344"/>
      <c r="AB178" s="344"/>
      <c r="AC178" s="344"/>
      <c r="AD178" s="344"/>
      <c r="AE178" s="344"/>
      <c r="AF178" s="344"/>
      <c r="AG178" s="344"/>
      <c r="AH178" s="344"/>
      <c r="AI178" s="344"/>
      <c r="AJ178" s="344"/>
      <c r="AK178" s="344"/>
      <c r="AL178" s="344"/>
      <c r="AM178" s="344"/>
      <c r="AN178" s="344"/>
      <c r="AO178" s="344"/>
      <c r="AP178" s="344"/>
      <c r="AQ178" s="344"/>
      <c r="AR178" s="344"/>
      <c r="AS178" s="351"/>
      <c r="AT178" s="352" t="s">
        <v>309</v>
      </c>
      <c r="AU178" s="352"/>
      <c r="AV178" s="352"/>
      <c r="AW178" s="352"/>
      <c r="AX178" s="352"/>
      <c r="AY178" s="352"/>
    </row>
    <row r="179" spans="1:51" s="269" customFormat="1" ht="60" customHeight="1" x14ac:dyDescent="0.4">
      <c r="A179" s="1"/>
      <c r="B179" s="353" t="s">
        <v>49</v>
      </c>
      <c r="C179" s="354"/>
      <c r="D179" s="354"/>
      <c r="E179" s="354"/>
      <c r="F179" s="354"/>
      <c r="G179" s="354"/>
      <c r="H179" s="354"/>
      <c r="I179" s="354"/>
      <c r="J179" s="354"/>
      <c r="K179" s="354"/>
      <c r="L179" s="355"/>
      <c r="M179" s="356" t="s">
        <v>50</v>
      </c>
      <c r="N179" s="357"/>
      <c r="O179" s="357"/>
      <c r="P179" s="357"/>
      <c r="Q179" s="357"/>
      <c r="R179" s="357"/>
      <c r="S179" s="357"/>
      <c r="T179" s="357"/>
      <c r="U179" s="357"/>
      <c r="V179" s="357"/>
      <c r="W179" s="357"/>
      <c r="X179" s="357"/>
      <c r="Y179" s="357"/>
      <c r="Z179" s="357"/>
      <c r="AA179" s="357"/>
      <c r="AB179" s="357"/>
      <c r="AC179" s="357"/>
      <c r="AD179" s="357"/>
      <c r="AE179" s="357"/>
      <c r="AF179" s="357"/>
      <c r="AG179" s="357"/>
      <c r="AH179" s="357"/>
      <c r="AI179" s="357"/>
      <c r="AJ179" s="357"/>
      <c r="AK179" s="357"/>
      <c r="AL179" s="357"/>
      <c r="AM179" s="357"/>
      <c r="AN179" s="357"/>
      <c r="AO179" s="357"/>
      <c r="AP179" s="357"/>
      <c r="AQ179" s="357"/>
      <c r="AR179" s="357"/>
      <c r="AS179" s="358"/>
      <c r="AT179" s="353" t="s">
        <v>51</v>
      </c>
      <c r="AU179" s="354"/>
      <c r="AV179" s="354"/>
      <c r="AW179" s="354"/>
      <c r="AX179" s="354"/>
      <c r="AY179" s="355"/>
    </row>
    <row r="180" spans="1:51" ht="60" customHeight="1" x14ac:dyDescent="0.4">
      <c r="B180" s="348" t="s">
        <v>237</v>
      </c>
      <c r="C180" s="349"/>
      <c r="D180" s="349"/>
      <c r="E180" s="349"/>
      <c r="F180" s="349"/>
      <c r="G180" s="349"/>
      <c r="H180" s="349"/>
      <c r="I180" s="349"/>
      <c r="J180" s="349"/>
      <c r="K180" s="349"/>
      <c r="L180" s="350"/>
      <c r="M180" s="343" t="s">
        <v>287</v>
      </c>
      <c r="N180" s="344"/>
      <c r="O180" s="344"/>
      <c r="P180" s="344"/>
      <c r="Q180" s="344"/>
      <c r="R180" s="344"/>
      <c r="S180" s="344"/>
      <c r="T180" s="344"/>
      <c r="U180" s="344"/>
      <c r="V180" s="344"/>
      <c r="W180" s="344"/>
      <c r="X180" s="344"/>
      <c r="Y180" s="344"/>
      <c r="Z180" s="344"/>
      <c r="AA180" s="344"/>
      <c r="AB180" s="344"/>
      <c r="AC180" s="344"/>
      <c r="AD180" s="344"/>
      <c r="AE180" s="344"/>
      <c r="AF180" s="344"/>
      <c r="AG180" s="344"/>
      <c r="AH180" s="344"/>
      <c r="AI180" s="344"/>
      <c r="AJ180" s="344"/>
      <c r="AK180" s="344"/>
      <c r="AL180" s="344"/>
      <c r="AM180" s="344"/>
      <c r="AN180" s="344"/>
      <c r="AO180" s="344"/>
      <c r="AP180" s="344"/>
      <c r="AQ180" s="344"/>
      <c r="AR180" s="344"/>
      <c r="AS180" s="351"/>
      <c r="AT180" s="352" t="s">
        <v>149</v>
      </c>
      <c r="AU180" s="352"/>
      <c r="AV180" s="352"/>
      <c r="AW180" s="352"/>
      <c r="AX180" s="352"/>
      <c r="AY180" s="352"/>
    </row>
    <row r="181" spans="1:51" ht="60" customHeight="1" x14ac:dyDescent="0.4">
      <c r="B181" s="348" t="s">
        <v>238</v>
      </c>
      <c r="C181" s="349"/>
      <c r="D181" s="349"/>
      <c r="E181" s="349"/>
      <c r="F181" s="349"/>
      <c r="G181" s="349"/>
      <c r="H181" s="349"/>
      <c r="I181" s="349"/>
      <c r="J181" s="349"/>
      <c r="K181" s="349"/>
      <c r="L181" s="350"/>
      <c r="M181" s="343" t="s">
        <v>331</v>
      </c>
      <c r="N181" s="344"/>
      <c r="O181" s="344"/>
      <c r="P181" s="344"/>
      <c r="Q181" s="344"/>
      <c r="R181" s="344"/>
      <c r="S181" s="344"/>
      <c r="T181" s="344"/>
      <c r="U181" s="344"/>
      <c r="V181" s="344"/>
      <c r="W181" s="344"/>
      <c r="X181" s="344"/>
      <c r="Y181" s="344"/>
      <c r="Z181" s="344"/>
      <c r="AA181" s="344"/>
      <c r="AB181" s="344"/>
      <c r="AC181" s="344"/>
      <c r="AD181" s="344"/>
      <c r="AE181" s="344"/>
      <c r="AF181" s="344"/>
      <c r="AG181" s="344"/>
      <c r="AH181" s="344"/>
      <c r="AI181" s="344"/>
      <c r="AJ181" s="344"/>
      <c r="AK181" s="344"/>
      <c r="AL181" s="344"/>
      <c r="AM181" s="344"/>
      <c r="AN181" s="344"/>
      <c r="AO181" s="344"/>
      <c r="AP181" s="344"/>
      <c r="AQ181" s="344"/>
      <c r="AR181" s="344"/>
      <c r="AS181" s="351"/>
      <c r="AT181" s="352" t="s">
        <v>151</v>
      </c>
      <c r="AU181" s="352"/>
      <c r="AV181" s="352"/>
      <c r="AW181" s="352"/>
      <c r="AX181" s="352"/>
      <c r="AY181" s="352"/>
    </row>
    <row r="182" spans="1:51" ht="60" customHeight="1" x14ac:dyDescent="0.4">
      <c r="B182" s="348" t="s">
        <v>239</v>
      </c>
      <c r="C182" s="349"/>
      <c r="D182" s="349"/>
      <c r="E182" s="349"/>
      <c r="F182" s="349"/>
      <c r="G182" s="349"/>
      <c r="H182" s="349"/>
      <c r="I182" s="349"/>
      <c r="J182" s="349"/>
      <c r="K182" s="349"/>
      <c r="L182" s="350"/>
      <c r="M182" s="343" t="s">
        <v>332</v>
      </c>
      <c r="N182" s="344"/>
      <c r="O182" s="344"/>
      <c r="P182" s="344"/>
      <c r="Q182" s="344"/>
      <c r="R182" s="344"/>
      <c r="S182" s="344"/>
      <c r="T182" s="344"/>
      <c r="U182" s="344"/>
      <c r="V182" s="344"/>
      <c r="W182" s="344"/>
      <c r="X182" s="344"/>
      <c r="Y182" s="344"/>
      <c r="Z182" s="344"/>
      <c r="AA182" s="344"/>
      <c r="AB182" s="344"/>
      <c r="AC182" s="344"/>
      <c r="AD182" s="344"/>
      <c r="AE182" s="344"/>
      <c r="AF182" s="344"/>
      <c r="AG182" s="344"/>
      <c r="AH182" s="344"/>
      <c r="AI182" s="344"/>
      <c r="AJ182" s="344"/>
      <c r="AK182" s="344"/>
      <c r="AL182" s="344"/>
      <c r="AM182" s="344"/>
      <c r="AN182" s="344"/>
      <c r="AO182" s="344"/>
      <c r="AP182" s="344"/>
      <c r="AQ182" s="344"/>
      <c r="AR182" s="344"/>
      <c r="AS182" s="351"/>
      <c r="AT182" s="352" t="s">
        <v>152</v>
      </c>
      <c r="AU182" s="352"/>
      <c r="AV182" s="352"/>
      <c r="AW182" s="352"/>
      <c r="AX182" s="352"/>
      <c r="AY182" s="352"/>
    </row>
    <row r="183" spans="1:51" ht="35.1" customHeight="1" x14ac:dyDescent="0.4">
      <c r="B183" s="348" t="s">
        <v>240</v>
      </c>
      <c r="C183" s="349"/>
      <c r="D183" s="349"/>
      <c r="E183" s="349"/>
      <c r="F183" s="349"/>
      <c r="G183" s="349"/>
      <c r="H183" s="349"/>
      <c r="I183" s="349"/>
      <c r="J183" s="349"/>
      <c r="K183" s="349"/>
      <c r="L183" s="350"/>
      <c r="M183" s="343" t="s">
        <v>333</v>
      </c>
      <c r="N183" s="344"/>
      <c r="O183" s="344"/>
      <c r="P183" s="344"/>
      <c r="Q183" s="344"/>
      <c r="R183" s="344"/>
      <c r="S183" s="344"/>
      <c r="T183" s="344"/>
      <c r="U183" s="344"/>
      <c r="V183" s="344"/>
      <c r="W183" s="344"/>
      <c r="X183" s="344"/>
      <c r="Y183" s="344"/>
      <c r="Z183" s="344"/>
      <c r="AA183" s="344"/>
      <c r="AB183" s="344"/>
      <c r="AC183" s="344"/>
      <c r="AD183" s="344"/>
      <c r="AE183" s="344"/>
      <c r="AF183" s="344"/>
      <c r="AG183" s="344"/>
      <c r="AH183" s="344"/>
      <c r="AI183" s="344"/>
      <c r="AJ183" s="344"/>
      <c r="AK183" s="344"/>
      <c r="AL183" s="344"/>
      <c r="AM183" s="344"/>
      <c r="AN183" s="344"/>
      <c r="AO183" s="344"/>
      <c r="AP183" s="344"/>
      <c r="AQ183" s="344"/>
      <c r="AR183" s="344"/>
      <c r="AS183" s="351"/>
      <c r="AT183" s="352" t="s">
        <v>153</v>
      </c>
      <c r="AU183" s="352"/>
      <c r="AV183" s="352"/>
      <c r="AW183" s="352"/>
      <c r="AX183" s="352"/>
      <c r="AY183" s="352"/>
    </row>
    <row r="184" spans="1:51" ht="60" customHeight="1" x14ac:dyDescent="0.4">
      <c r="B184" s="348" t="s">
        <v>241</v>
      </c>
      <c r="C184" s="349"/>
      <c r="D184" s="349"/>
      <c r="E184" s="349"/>
      <c r="F184" s="349"/>
      <c r="G184" s="349"/>
      <c r="H184" s="349"/>
      <c r="I184" s="349"/>
      <c r="J184" s="349"/>
      <c r="K184" s="349"/>
      <c r="L184" s="350"/>
      <c r="M184" s="343" t="s">
        <v>344</v>
      </c>
      <c r="N184" s="344"/>
      <c r="O184" s="344"/>
      <c r="P184" s="344"/>
      <c r="Q184" s="344"/>
      <c r="R184" s="344"/>
      <c r="S184" s="344"/>
      <c r="T184" s="344"/>
      <c r="U184" s="344"/>
      <c r="V184" s="344"/>
      <c r="W184" s="344"/>
      <c r="X184" s="344"/>
      <c r="Y184" s="344"/>
      <c r="Z184" s="344"/>
      <c r="AA184" s="344"/>
      <c r="AB184" s="344"/>
      <c r="AC184" s="344"/>
      <c r="AD184" s="344"/>
      <c r="AE184" s="344"/>
      <c r="AF184" s="344"/>
      <c r="AG184" s="344"/>
      <c r="AH184" s="344"/>
      <c r="AI184" s="344"/>
      <c r="AJ184" s="344"/>
      <c r="AK184" s="344"/>
      <c r="AL184" s="344"/>
      <c r="AM184" s="344"/>
      <c r="AN184" s="344"/>
      <c r="AO184" s="344"/>
      <c r="AP184" s="344"/>
      <c r="AQ184" s="344"/>
      <c r="AR184" s="344"/>
      <c r="AS184" s="351"/>
      <c r="AT184" s="352" t="s">
        <v>157</v>
      </c>
      <c r="AU184" s="352"/>
      <c r="AV184" s="352"/>
      <c r="AW184" s="352"/>
      <c r="AX184" s="352"/>
      <c r="AY184" s="352"/>
    </row>
    <row r="185" spans="1:51" ht="35.1" customHeight="1" x14ac:dyDescent="0.4">
      <c r="B185" s="348" t="s">
        <v>242</v>
      </c>
      <c r="C185" s="349"/>
      <c r="D185" s="349"/>
      <c r="E185" s="349"/>
      <c r="F185" s="349"/>
      <c r="G185" s="349"/>
      <c r="H185" s="349"/>
      <c r="I185" s="349"/>
      <c r="J185" s="349"/>
      <c r="K185" s="349"/>
      <c r="L185" s="350"/>
      <c r="M185" s="343" t="s">
        <v>334</v>
      </c>
      <c r="N185" s="344"/>
      <c r="O185" s="344"/>
      <c r="P185" s="344"/>
      <c r="Q185" s="344"/>
      <c r="R185" s="344"/>
      <c r="S185" s="344"/>
      <c r="T185" s="344"/>
      <c r="U185" s="344"/>
      <c r="V185" s="344"/>
      <c r="W185" s="344"/>
      <c r="X185" s="344"/>
      <c r="Y185" s="344"/>
      <c r="Z185" s="344"/>
      <c r="AA185" s="344"/>
      <c r="AB185" s="344"/>
      <c r="AC185" s="344"/>
      <c r="AD185" s="344"/>
      <c r="AE185" s="344"/>
      <c r="AF185" s="344"/>
      <c r="AG185" s="344"/>
      <c r="AH185" s="344"/>
      <c r="AI185" s="344"/>
      <c r="AJ185" s="344"/>
      <c r="AK185" s="344"/>
      <c r="AL185" s="344"/>
      <c r="AM185" s="344"/>
      <c r="AN185" s="344"/>
      <c r="AO185" s="344"/>
      <c r="AP185" s="344"/>
      <c r="AQ185" s="344"/>
      <c r="AR185" s="344"/>
      <c r="AS185" s="351"/>
      <c r="AT185" s="352" t="s">
        <v>365</v>
      </c>
      <c r="AU185" s="352"/>
      <c r="AV185" s="352"/>
      <c r="AW185" s="352"/>
      <c r="AX185" s="352"/>
      <c r="AY185" s="352"/>
    </row>
    <row r="186" spans="1:51" ht="60" customHeight="1" x14ac:dyDescent="0.4">
      <c r="B186" s="348" t="s">
        <v>243</v>
      </c>
      <c r="C186" s="349"/>
      <c r="D186" s="349"/>
      <c r="E186" s="349"/>
      <c r="F186" s="349"/>
      <c r="G186" s="349"/>
      <c r="H186" s="349"/>
      <c r="I186" s="349"/>
      <c r="J186" s="349"/>
      <c r="K186" s="349"/>
      <c r="L186" s="350"/>
      <c r="M186" s="343" t="s">
        <v>366</v>
      </c>
      <c r="N186" s="344"/>
      <c r="O186" s="344"/>
      <c r="P186" s="344"/>
      <c r="Q186" s="344"/>
      <c r="R186" s="344"/>
      <c r="S186" s="344"/>
      <c r="T186" s="344"/>
      <c r="U186" s="344"/>
      <c r="V186" s="344"/>
      <c r="W186" s="344"/>
      <c r="X186" s="344"/>
      <c r="Y186" s="344"/>
      <c r="Z186" s="344"/>
      <c r="AA186" s="344"/>
      <c r="AB186" s="344"/>
      <c r="AC186" s="344"/>
      <c r="AD186" s="344"/>
      <c r="AE186" s="344"/>
      <c r="AF186" s="344"/>
      <c r="AG186" s="344"/>
      <c r="AH186" s="344"/>
      <c r="AI186" s="344"/>
      <c r="AJ186" s="344"/>
      <c r="AK186" s="344"/>
      <c r="AL186" s="344"/>
      <c r="AM186" s="344"/>
      <c r="AN186" s="344"/>
      <c r="AO186" s="344"/>
      <c r="AP186" s="344"/>
      <c r="AQ186" s="344"/>
      <c r="AR186" s="344"/>
      <c r="AS186" s="351"/>
      <c r="AT186" s="352" t="s">
        <v>162</v>
      </c>
      <c r="AU186" s="352"/>
      <c r="AV186" s="352"/>
      <c r="AW186" s="352"/>
      <c r="AX186" s="352"/>
      <c r="AY186" s="352"/>
    </row>
    <row r="187" spans="1:51" ht="90" customHeight="1" x14ac:dyDescent="0.4">
      <c r="B187" s="348" t="s">
        <v>244</v>
      </c>
      <c r="C187" s="349"/>
      <c r="D187" s="349"/>
      <c r="E187" s="349"/>
      <c r="F187" s="349"/>
      <c r="G187" s="349"/>
      <c r="H187" s="349"/>
      <c r="I187" s="349"/>
      <c r="J187" s="349"/>
      <c r="K187" s="349"/>
      <c r="L187" s="350"/>
      <c r="M187" s="343" t="s">
        <v>378</v>
      </c>
      <c r="N187" s="344"/>
      <c r="O187" s="344"/>
      <c r="P187" s="344"/>
      <c r="Q187" s="344"/>
      <c r="R187" s="344"/>
      <c r="S187" s="344"/>
      <c r="T187" s="344"/>
      <c r="U187" s="344"/>
      <c r="V187" s="344"/>
      <c r="W187" s="344"/>
      <c r="X187" s="344"/>
      <c r="Y187" s="344"/>
      <c r="Z187" s="344"/>
      <c r="AA187" s="344"/>
      <c r="AB187" s="344"/>
      <c r="AC187" s="344"/>
      <c r="AD187" s="344"/>
      <c r="AE187" s="344"/>
      <c r="AF187" s="344"/>
      <c r="AG187" s="344"/>
      <c r="AH187" s="344"/>
      <c r="AI187" s="344"/>
      <c r="AJ187" s="344"/>
      <c r="AK187" s="344"/>
      <c r="AL187" s="344"/>
      <c r="AM187" s="344"/>
      <c r="AN187" s="344"/>
      <c r="AO187" s="344"/>
      <c r="AP187" s="344"/>
      <c r="AQ187" s="344"/>
      <c r="AR187" s="344"/>
      <c r="AS187" s="351"/>
      <c r="AT187" s="352" t="s">
        <v>325</v>
      </c>
      <c r="AU187" s="352"/>
      <c r="AV187" s="352"/>
      <c r="AW187" s="352"/>
      <c r="AX187" s="352"/>
      <c r="AY187" s="352"/>
    </row>
    <row r="188" spans="1:51" ht="60" customHeight="1" x14ac:dyDescent="0.4">
      <c r="B188" s="348" t="s">
        <v>245</v>
      </c>
      <c r="C188" s="349"/>
      <c r="D188" s="349"/>
      <c r="E188" s="349"/>
      <c r="F188" s="349"/>
      <c r="G188" s="349"/>
      <c r="H188" s="349"/>
      <c r="I188" s="349"/>
      <c r="J188" s="349"/>
      <c r="K188" s="349"/>
      <c r="L188" s="350"/>
      <c r="M188" s="343" t="s">
        <v>367</v>
      </c>
      <c r="N188" s="344"/>
      <c r="O188" s="344"/>
      <c r="P188" s="344"/>
      <c r="Q188" s="344"/>
      <c r="R188" s="344"/>
      <c r="S188" s="344"/>
      <c r="T188" s="344"/>
      <c r="U188" s="344"/>
      <c r="V188" s="344"/>
      <c r="W188" s="344"/>
      <c r="X188" s="344"/>
      <c r="Y188" s="344"/>
      <c r="Z188" s="344"/>
      <c r="AA188" s="344"/>
      <c r="AB188" s="344"/>
      <c r="AC188" s="344"/>
      <c r="AD188" s="344"/>
      <c r="AE188" s="344"/>
      <c r="AF188" s="344"/>
      <c r="AG188" s="344"/>
      <c r="AH188" s="344"/>
      <c r="AI188" s="344"/>
      <c r="AJ188" s="344"/>
      <c r="AK188" s="344"/>
      <c r="AL188" s="344"/>
      <c r="AM188" s="344"/>
      <c r="AN188" s="344"/>
      <c r="AO188" s="344"/>
      <c r="AP188" s="344"/>
      <c r="AQ188" s="344"/>
      <c r="AR188" s="344"/>
      <c r="AS188" s="351"/>
      <c r="AT188" s="352" t="s">
        <v>167</v>
      </c>
      <c r="AU188" s="352"/>
      <c r="AV188" s="352"/>
      <c r="AW188" s="352"/>
      <c r="AX188" s="352"/>
      <c r="AY188" s="352"/>
    </row>
    <row r="189" spans="1:51" s="23" customFormat="1" ht="60" customHeight="1" x14ac:dyDescent="0.3">
      <c r="B189" s="348" t="s">
        <v>246</v>
      </c>
      <c r="C189" s="349"/>
      <c r="D189" s="349"/>
      <c r="E189" s="349"/>
      <c r="F189" s="349"/>
      <c r="G189" s="349"/>
      <c r="H189" s="349"/>
      <c r="I189" s="349"/>
      <c r="J189" s="349"/>
      <c r="K189" s="349"/>
      <c r="L189" s="350"/>
      <c r="M189" s="343" t="s">
        <v>368</v>
      </c>
      <c r="N189" s="344"/>
      <c r="O189" s="344"/>
      <c r="P189" s="344"/>
      <c r="Q189" s="344"/>
      <c r="R189" s="344"/>
      <c r="S189" s="344"/>
      <c r="T189" s="344"/>
      <c r="U189" s="344"/>
      <c r="V189" s="344"/>
      <c r="W189" s="344"/>
      <c r="X189" s="344"/>
      <c r="Y189" s="344"/>
      <c r="Z189" s="344"/>
      <c r="AA189" s="344"/>
      <c r="AB189" s="344"/>
      <c r="AC189" s="344"/>
      <c r="AD189" s="344"/>
      <c r="AE189" s="344"/>
      <c r="AF189" s="344"/>
      <c r="AG189" s="344"/>
      <c r="AH189" s="344"/>
      <c r="AI189" s="344"/>
      <c r="AJ189" s="344"/>
      <c r="AK189" s="344"/>
      <c r="AL189" s="344"/>
      <c r="AM189" s="344"/>
      <c r="AN189" s="344"/>
      <c r="AO189" s="344"/>
      <c r="AP189" s="344"/>
      <c r="AQ189" s="344"/>
      <c r="AR189" s="344"/>
      <c r="AS189" s="351"/>
      <c r="AT189" s="352" t="s">
        <v>179</v>
      </c>
      <c r="AU189" s="352"/>
      <c r="AV189" s="352"/>
      <c r="AW189" s="352"/>
      <c r="AX189" s="352"/>
      <c r="AY189" s="352"/>
    </row>
    <row r="190" spans="1:51" s="23" customFormat="1" ht="60" customHeight="1" x14ac:dyDescent="0.3">
      <c r="B190" s="348" t="s">
        <v>337</v>
      </c>
      <c r="C190" s="349"/>
      <c r="D190" s="349"/>
      <c r="E190" s="349"/>
      <c r="F190" s="349"/>
      <c r="G190" s="349"/>
      <c r="H190" s="349"/>
      <c r="I190" s="349"/>
      <c r="J190" s="349"/>
      <c r="K190" s="349"/>
      <c r="L190" s="350"/>
      <c r="M190" s="343" t="s">
        <v>369</v>
      </c>
      <c r="N190" s="344"/>
      <c r="O190" s="344"/>
      <c r="P190" s="344"/>
      <c r="Q190" s="344"/>
      <c r="R190" s="344"/>
      <c r="S190" s="344"/>
      <c r="T190" s="344"/>
      <c r="U190" s="344"/>
      <c r="V190" s="344"/>
      <c r="W190" s="344"/>
      <c r="X190" s="344"/>
      <c r="Y190" s="344"/>
      <c r="Z190" s="344"/>
      <c r="AA190" s="344"/>
      <c r="AB190" s="344"/>
      <c r="AC190" s="344"/>
      <c r="AD190" s="344"/>
      <c r="AE190" s="344"/>
      <c r="AF190" s="344"/>
      <c r="AG190" s="344"/>
      <c r="AH190" s="344"/>
      <c r="AI190" s="344"/>
      <c r="AJ190" s="344"/>
      <c r="AK190" s="344"/>
      <c r="AL190" s="344"/>
      <c r="AM190" s="344"/>
      <c r="AN190" s="344"/>
      <c r="AO190" s="344"/>
      <c r="AP190" s="344"/>
      <c r="AQ190" s="344"/>
      <c r="AR190" s="344"/>
      <c r="AS190" s="351"/>
      <c r="AT190" s="352" t="s">
        <v>364</v>
      </c>
      <c r="AU190" s="352"/>
      <c r="AV190" s="352"/>
      <c r="AW190" s="352"/>
      <c r="AX190" s="352"/>
      <c r="AY190" s="352"/>
    </row>
    <row r="191" spans="1:51" s="23" customFormat="1" ht="60" customHeight="1" x14ac:dyDescent="0.3">
      <c r="B191" s="348" t="s">
        <v>363</v>
      </c>
      <c r="C191" s="349"/>
      <c r="D191" s="349"/>
      <c r="E191" s="349"/>
      <c r="F191" s="349"/>
      <c r="G191" s="349"/>
      <c r="H191" s="349"/>
      <c r="I191" s="349"/>
      <c r="J191" s="349"/>
      <c r="K191" s="349"/>
      <c r="L191" s="350"/>
      <c r="M191" s="343" t="s">
        <v>339</v>
      </c>
      <c r="N191" s="344"/>
      <c r="O191" s="344"/>
      <c r="P191" s="344"/>
      <c r="Q191" s="344"/>
      <c r="R191" s="344"/>
      <c r="S191" s="344"/>
      <c r="T191" s="344"/>
      <c r="U191" s="344"/>
      <c r="V191" s="344"/>
      <c r="W191" s="344"/>
      <c r="X191" s="344"/>
      <c r="Y191" s="344"/>
      <c r="Z191" s="344"/>
      <c r="AA191" s="344"/>
      <c r="AB191" s="344"/>
      <c r="AC191" s="344"/>
      <c r="AD191" s="344"/>
      <c r="AE191" s="344"/>
      <c r="AF191" s="344"/>
      <c r="AG191" s="344"/>
      <c r="AH191" s="344"/>
      <c r="AI191" s="344"/>
      <c r="AJ191" s="344"/>
      <c r="AK191" s="344"/>
      <c r="AL191" s="344"/>
      <c r="AM191" s="344"/>
      <c r="AN191" s="344"/>
      <c r="AO191" s="344"/>
      <c r="AP191" s="344"/>
      <c r="AQ191" s="344"/>
      <c r="AR191" s="344"/>
      <c r="AS191" s="351"/>
      <c r="AT191" s="352" t="s">
        <v>340</v>
      </c>
      <c r="AU191" s="352"/>
      <c r="AV191" s="352"/>
      <c r="AW191" s="352"/>
      <c r="AX191" s="352"/>
      <c r="AY191" s="352"/>
    </row>
    <row r="192" spans="1:51" s="23" customFormat="1" ht="42" customHeight="1" x14ac:dyDescent="0.3">
      <c r="B192" s="337" t="s">
        <v>379</v>
      </c>
      <c r="C192" s="33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  <c r="Q192" s="337"/>
      <c r="R192" s="337"/>
      <c r="S192" s="337"/>
      <c r="T192" s="337"/>
      <c r="U192" s="337"/>
      <c r="V192" s="337"/>
      <c r="W192" s="337"/>
      <c r="X192" s="337"/>
      <c r="Y192" s="337"/>
      <c r="Z192" s="337"/>
      <c r="AA192" s="337"/>
      <c r="AB192" s="337"/>
      <c r="AC192" s="337"/>
      <c r="AD192" s="337"/>
      <c r="AE192" s="337"/>
      <c r="AF192" s="337"/>
      <c r="AG192" s="337"/>
      <c r="AH192" s="337"/>
      <c r="AI192" s="337"/>
      <c r="AJ192" s="337"/>
      <c r="AK192" s="337"/>
      <c r="AL192" s="337"/>
      <c r="AM192" s="337"/>
      <c r="AN192" s="337"/>
      <c r="AO192" s="337"/>
      <c r="AP192" s="337"/>
      <c r="AQ192" s="337"/>
      <c r="AR192" s="337"/>
      <c r="AS192" s="337"/>
      <c r="AT192" s="337"/>
      <c r="AU192" s="337"/>
      <c r="AV192" s="337"/>
      <c r="AW192" s="337"/>
      <c r="AX192" s="337"/>
      <c r="AY192" s="337"/>
    </row>
    <row r="193" spans="1:51" s="22" customFormat="1" ht="66.75" customHeight="1" x14ac:dyDescent="0.3">
      <c r="B193" s="598" t="s">
        <v>380</v>
      </c>
      <c r="C193" s="598"/>
      <c r="D193" s="598"/>
      <c r="E193" s="598"/>
      <c r="F193" s="598"/>
      <c r="G193" s="598"/>
      <c r="H193" s="598"/>
      <c r="I193" s="598"/>
      <c r="J193" s="598"/>
      <c r="K193" s="598"/>
      <c r="L193" s="598"/>
      <c r="M193" s="598"/>
      <c r="N193" s="598"/>
      <c r="O193" s="598"/>
      <c r="P193" s="598"/>
      <c r="Q193" s="598"/>
      <c r="R193" s="598"/>
      <c r="S193" s="598"/>
      <c r="T193" s="598"/>
      <c r="U193" s="598"/>
      <c r="V193" s="598"/>
      <c r="W193" s="598"/>
      <c r="X193" s="598"/>
      <c r="Y193" s="598"/>
      <c r="Z193" s="598"/>
      <c r="AA193" s="598"/>
      <c r="AB193" s="598"/>
      <c r="AC193" s="598"/>
      <c r="AD193" s="598"/>
      <c r="AE193" s="598"/>
      <c r="AF193" s="598"/>
      <c r="AG193" s="598"/>
      <c r="AH193" s="598"/>
      <c r="AI193" s="598"/>
      <c r="AJ193" s="598"/>
      <c r="AK193" s="598"/>
      <c r="AL193" s="598"/>
      <c r="AM193" s="598"/>
      <c r="AN193" s="598"/>
      <c r="AO193" s="598"/>
      <c r="AP193" s="598"/>
      <c r="AQ193" s="598"/>
      <c r="AR193" s="598"/>
      <c r="AS193" s="598"/>
      <c r="AT193" s="598"/>
      <c r="AU193" s="598"/>
      <c r="AV193" s="598"/>
      <c r="AW193" s="598"/>
      <c r="AX193" s="598"/>
      <c r="AY193" s="598"/>
    </row>
    <row r="194" spans="1:51" s="278" customFormat="1" ht="74.25" customHeight="1" x14ac:dyDescent="0.3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</row>
    <row r="195" spans="1:51" s="281" customFormat="1" ht="36" customHeight="1" x14ac:dyDescent="0.3">
      <c r="B195" s="597" t="s">
        <v>66</v>
      </c>
      <c r="C195" s="597"/>
      <c r="D195" s="597"/>
      <c r="E195" s="597"/>
      <c r="F195" s="597"/>
      <c r="G195" s="597"/>
      <c r="H195" s="597"/>
      <c r="I195" s="597"/>
      <c r="J195" s="597"/>
      <c r="K195" s="597"/>
      <c r="L195" s="597"/>
      <c r="M195" s="597"/>
      <c r="N195" s="597"/>
      <c r="O195" s="597"/>
      <c r="P195" s="597"/>
      <c r="Q195" s="597"/>
      <c r="R195" s="597"/>
      <c r="S195" s="597"/>
      <c r="T195" s="597"/>
      <c r="U195" s="597"/>
      <c r="V195" s="597"/>
      <c r="W195" s="597"/>
      <c r="X195" s="282"/>
      <c r="Y195" s="282"/>
      <c r="Z195" s="282"/>
      <c r="AD195" s="401" t="s">
        <v>66</v>
      </c>
      <c r="AE195" s="401"/>
      <c r="AF195" s="401"/>
      <c r="AG195" s="401"/>
      <c r="AH195" s="401"/>
      <c r="AI195" s="401"/>
      <c r="AJ195" s="401"/>
      <c r="AK195" s="401"/>
      <c r="AL195" s="401"/>
      <c r="AM195" s="401"/>
      <c r="AN195" s="401"/>
      <c r="AO195" s="401"/>
      <c r="AP195" s="401"/>
      <c r="AQ195" s="401"/>
      <c r="AR195" s="401"/>
      <c r="AS195" s="401"/>
      <c r="AT195" s="283"/>
      <c r="AU195" s="283"/>
      <c r="AV195" s="283"/>
    </row>
    <row r="196" spans="1:51" s="281" customFormat="1" ht="36" customHeight="1" x14ac:dyDescent="0.3"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2"/>
      <c r="Y196" s="282"/>
      <c r="Z196" s="282"/>
      <c r="AD196" s="285"/>
      <c r="AE196" s="285"/>
      <c r="AF196" s="285"/>
      <c r="AG196" s="285"/>
      <c r="AH196" s="285"/>
      <c r="AI196" s="285"/>
      <c r="AJ196" s="285"/>
      <c r="AK196" s="285"/>
      <c r="AL196" s="285"/>
      <c r="AM196" s="285"/>
      <c r="AN196" s="283"/>
      <c r="AO196" s="283"/>
      <c r="AP196" s="283"/>
      <c r="AQ196" s="283"/>
      <c r="AR196" s="283"/>
      <c r="AS196" s="283"/>
      <c r="AT196" s="283"/>
      <c r="AU196" s="283"/>
      <c r="AV196" s="283"/>
    </row>
    <row r="197" spans="1:51" s="281" customFormat="1" ht="36" customHeight="1" x14ac:dyDescent="0.3">
      <c r="B197" s="402"/>
      <c r="C197" s="402"/>
      <c r="D197" s="402"/>
      <c r="E197" s="402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282"/>
      <c r="Y197" s="282"/>
      <c r="Z197" s="282"/>
      <c r="AD197" s="402" t="s">
        <v>67</v>
      </c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2"/>
    </row>
    <row r="198" spans="1:51" s="281" customFormat="1" ht="36" customHeight="1" x14ac:dyDescent="0.3">
      <c r="B198" s="543" t="s">
        <v>71</v>
      </c>
      <c r="C198" s="543"/>
      <c r="D198" s="543"/>
      <c r="E198" s="543"/>
      <c r="F198" s="543"/>
      <c r="G198" s="543"/>
      <c r="H198" s="543"/>
      <c r="I198" s="543"/>
      <c r="J198" s="543"/>
      <c r="K198" s="543"/>
      <c r="L198" s="543"/>
      <c r="M198" s="543"/>
      <c r="N198" s="543"/>
      <c r="O198" s="543"/>
      <c r="P198" s="543"/>
      <c r="Q198" s="543"/>
      <c r="R198" s="543"/>
      <c r="S198" s="543"/>
      <c r="T198" s="543"/>
      <c r="U198" s="543"/>
      <c r="V198" s="543"/>
      <c r="W198" s="543"/>
      <c r="X198" s="543"/>
      <c r="Y198" s="543"/>
      <c r="Z198" s="282"/>
      <c r="AD198" s="402" t="s">
        <v>68</v>
      </c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2"/>
    </row>
    <row r="199" spans="1:51" s="281" customFormat="1" ht="36" customHeight="1" x14ac:dyDescent="0.3">
      <c r="B199" s="286"/>
      <c r="C199" s="286"/>
      <c r="D199" s="286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587" t="s">
        <v>258</v>
      </c>
      <c r="Q199" s="587"/>
      <c r="R199" s="587"/>
      <c r="S199" s="587"/>
      <c r="T199" s="587"/>
      <c r="U199" s="587"/>
      <c r="V199" s="587"/>
      <c r="W199" s="587"/>
      <c r="X199" s="282"/>
      <c r="Y199" s="282"/>
      <c r="Z199" s="282"/>
      <c r="AD199" s="287"/>
      <c r="AE199" s="287"/>
      <c r="AF199" s="287"/>
      <c r="AG199" s="287"/>
      <c r="AH199" s="287"/>
      <c r="AI199" s="287"/>
      <c r="AJ199" s="402" t="s">
        <v>210</v>
      </c>
      <c r="AK199" s="402"/>
      <c r="AL199" s="402"/>
      <c r="AM199" s="402"/>
      <c r="AN199" s="402"/>
      <c r="AO199" s="402"/>
      <c r="AP199" s="402"/>
      <c r="AQ199" s="283"/>
      <c r="AR199" s="283"/>
      <c r="AS199" s="283"/>
      <c r="AT199" s="283"/>
      <c r="AU199" s="283"/>
      <c r="AV199" s="283"/>
    </row>
    <row r="200" spans="1:51" s="281" customFormat="1" ht="36" customHeight="1" x14ac:dyDescent="0.3"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543"/>
      <c r="Q200" s="543"/>
      <c r="R200" s="543"/>
      <c r="S200" s="543"/>
      <c r="T200" s="543"/>
      <c r="U200" s="543"/>
      <c r="V200" s="543"/>
      <c r="W200" s="543"/>
      <c r="X200" s="282"/>
      <c r="Y200" s="282"/>
      <c r="Z200" s="282"/>
      <c r="AD200" s="289"/>
      <c r="AE200" s="289"/>
      <c r="AF200" s="289"/>
      <c r="AG200" s="289"/>
      <c r="AH200" s="289"/>
      <c r="AI200" s="289"/>
      <c r="AJ200" s="290"/>
      <c r="AK200" s="285"/>
      <c r="AL200" s="285"/>
      <c r="AM200" s="285"/>
      <c r="AN200" s="283"/>
      <c r="AO200" s="283"/>
      <c r="AP200" s="283"/>
      <c r="AQ200" s="283"/>
      <c r="AR200" s="283"/>
      <c r="AS200" s="283"/>
      <c r="AT200" s="283"/>
      <c r="AU200" s="283"/>
      <c r="AV200" s="283"/>
    </row>
    <row r="201" spans="1:51" s="281" customFormat="1" ht="36" customHeight="1" x14ac:dyDescent="0.3">
      <c r="B201" s="283"/>
      <c r="C201" s="283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2"/>
      <c r="Y201" s="282"/>
      <c r="Z201" s="282"/>
      <c r="AD201" s="285"/>
      <c r="AE201" s="285"/>
      <c r="AF201" s="285"/>
      <c r="AG201" s="285"/>
      <c r="AH201" s="285"/>
      <c r="AI201" s="285"/>
      <c r="AJ201" s="285"/>
      <c r="AK201" s="285"/>
      <c r="AL201" s="285"/>
      <c r="AM201" s="285"/>
      <c r="AN201" s="283"/>
      <c r="AO201" s="283"/>
      <c r="AP201" s="283"/>
      <c r="AQ201" s="283"/>
      <c r="AR201" s="283"/>
      <c r="AS201" s="283"/>
      <c r="AT201" s="283"/>
      <c r="AU201" s="283"/>
      <c r="AV201" s="283"/>
    </row>
    <row r="202" spans="1:51" s="281" customFormat="1" ht="36" customHeight="1" x14ac:dyDescent="0.3">
      <c r="A202" s="291" t="s">
        <v>70</v>
      </c>
      <c r="X202" s="282"/>
      <c r="Y202" s="282"/>
      <c r="Z202" s="282"/>
      <c r="AD202" s="402" t="s">
        <v>72</v>
      </c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2"/>
    </row>
    <row r="203" spans="1:51" s="281" customFormat="1" ht="36" customHeight="1" x14ac:dyDescent="0.3">
      <c r="B203" s="543" t="s">
        <v>75</v>
      </c>
      <c r="C203" s="543"/>
      <c r="D203" s="543"/>
      <c r="E203" s="543"/>
      <c r="F203" s="543"/>
      <c r="G203" s="543"/>
      <c r="H203" s="543"/>
      <c r="I203" s="543"/>
      <c r="J203" s="543"/>
      <c r="K203" s="543"/>
      <c r="L203" s="543"/>
      <c r="M203" s="543"/>
      <c r="N203" s="543"/>
      <c r="O203" s="543"/>
      <c r="P203" s="543"/>
      <c r="Q203" s="543"/>
      <c r="R203" s="543"/>
      <c r="S203" s="543"/>
      <c r="T203" s="543"/>
      <c r="U203" s="543"/>
      <c r="V203" s="543"/>
      <c r="W203" s="543"/>
      <c r="X203" s="282"/>
      <c r="Y203" s="282"/>
      <c r="Z203" s="282"/>
      <c r="AD203" s="402" t="s">
        <v>73</v>
      </c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2"/>
    </row>
    <row r="204" spans="1:51" s="281" customFormat="1" ht="36" customHeight="1" x14ac:dyDescent="0.3">
      <c r="B204" s="293"/>
      <c r="C204" s="293"/>
      <c r="D204" s="293"/>
      <c r="E204" s="293"/>
      <c r="F204" s="293"/>
      <c r="G204" s="293"/>
      <c r="H204" s="293"/>
      <c r="I204" s="293"/>
      <c r="J204" s="293"/>
      <c r="K204" s="293"/>
      <c r="L204" s="293"/>
      <c r="M204" s="293"/>
      <c r="N204" s="293"/>
      <c r="O204" s="293"/>
      <c r="P204" s="543" t="s">
        <v>259</v>
      </c>
      <c r="Q204" s="543"/>
      <c r="R204" s="543"/>
      <c r="S204" s="543"/>
      <c r="T204" s="543"/>
      <c r="U204" s="543"/>
      <c r="V204" s="543"/>
      <c r="W204" s="543"/>
      <c r="X204" s="282"/>
      <c r="Y204" s="282"/>
      <c r="Z204" s="282"/>
      <c r="AD204" s="294"/>
      <c r="AE204" s="294"/>
      <c r="AF204" s="294"/>
      <c r="AG204" s="294"/>
      <c r="AH204" s="294"/>
      <c r="AI204" s="294"/>
      <c r="AJ204" s="402" t="s">
        <v>74</v>
      </c>
      <c r="AK204" s="402"/>
      <c r="AL204" s="402"/>
      <c r="AM204" s="402"/>
      <c r="AN204" s="402"/>
      <c r="AO204" s="402"/>
      <c r="AP204" s="402"/>
      <c r="AQ204" s="283"/>
      <c r="AR204" s="283"/>
      <c r="AS204" s="283"/>
      <c r="AT204" s="283"/>
      <c r="AU204" s="283"/>
      <c r="AV204" s="283"/>
    </row>
    <row r="205" spans="1:51" s="295" customFormat="1" ht="36" customHeight="1" x14ac:dyDescent="0.3"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543"/>
      <c r="Q205" s="543"/>
      <c r="R205" s="543"/>
      <c r="S205" s="543"/>
      <c r="T205" s="543"/>
      <c r="U205" s="543"/>
      <c r="V205" s="543"/>
      <c r="W205" s="543"/>
      <c r="X205" s="282"/>
      <c r="Y205" s="282"/>
      <c r="Z205" s="282"/>
      <c r="AD205" s="296"/>
      <c r="AE205" s="294"/>
      <c r="AF205" s="294"/>
      <c r="AG205" s="294"/>
      <c r="AH205" s="294"/>
      <c r="AI205" s="294"/>
      <c r="AK205" s="282"/>
      <c r="AL205" s="282"/>
      <c r="AM205" s="282"/>
      <c r="AN205" s="297"/>
      <c r="AO205" s="297"/>
      <c r="AP205" s="297"/>
      <c r="AQ205" s="297"/>
      <c r="AR205" s="297"/>
      <c r="AS205" s="297"/>
      <c r="AT205" s="297"/>
      <c r="AU205" s="297"/>
      <c r="AV205" s="297"/>
    </row>
    <row r="206" spans="1:51" s="295" customFormat="1" ht="36" customHeight="1" x14ac:dyDescent="0.3">
      <c r="X206" s="282"/>
      <c r="Y206" s="282"/>
      <c r="Z206" s="282"/>
      <c r="AD206" s="298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  <c r="AQ206" s="283"/>
      <c r="AR206" s="283"/>
      <c r="AS206" s="283"/>
      <c r="AT206" s="283"/>
      <c r="AU206" s="283"/>
      <c r="AV206" s="283"/>
    </row>
    <row r="207" spans="1:51" s="295" customFormat="1" ht="36" customHeight="1" x14ac:dyDescent="0.3">
      <c r="X207" s="282"/>
      <c r="Y207" s="282"/>
      <c r="Z207" s="282"/>
      <c r="AD207" s="402" t="s">
        <v>76</v>
      </c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T207" s="283"/>
      <c r="AU207" s="283"/>
      <c r="AV207" s="283"/>
    </row>
    <row r="208" spans="1:51" s="281" customFormat="1" ht="36" customHeight="1" x14ac:dyDescent="0.3">
      <c r="X208" s="282"/>
      <c r="Y208" s="282"/>
      <c r="Z208" s="282"/>
      <c r="AD208" s="299"/>
      <c r="AE208" s="299"/>
      <c r="AF208" s="299"/>
      <c r="AG208" s="299"/>
      <c r="AH208" s="299"/>
      <c r="AI208" s="299"/>
      <c r="AJ208" s="403" t="s">
        <v>326</v>
      </c>
      <c r="AK208" s="403"/>
      <c r="AL208" s="403"/>
      <c r="AM208" s="403"/>
      <c r="AN208" s="403"/>
      <c r="AO208" s="403"/>
      <c r="AP208" s="403"/>
      <c r="AQ208" s="283"/>
      <c r="AR208" s="283"/>
      <c r="AS208" s="283"/>
      <c r="AT208" s="283"/>
      <c r="AU208" s="283"/>
      <c r="AV208" s="283"/>
    </row>
    <row r="209" spans="2:51" s="281" customFormat="1" ht="36" customHeight="1" x14ac:dyDescent="0.3">
      <c r="B209" s="300"/>
      <c r="C209" s="301"/>
      <c r="D209" s="301"/>
      <c r="E209" s="301"/>
      <c r="F209" s="301"/>
      <c r="G209" s="301"/>
      <c r="H209" s="301"/>
      <c r="I209" s="301"/>
      <c r="J209" s="301"/>
      <c r="K209" s="301"/>
      <c r="L209" s="301"/>
      <c r="M209" s="301"/>
      <c r="N209" s="301"/>
      <c r="O209" s="301"/>
      <c r="P209" s="301"/>
      <c r="Q209" s="301"/>
      <c r="R209" s="301"/>
      <c r="S209" s="283"/>
      <c r="T209" s="292"/>
      <c r="U209" s="282"/>
      <c r="V209" s="282"/>
      <c r="W209" s="282"/>
      <c r="X209" s="282"/>
      <c r="Y209" s="282"/>
      <c r="Z209" s="282"/>
      <c r="AD209" s="302"/>
      <c r="AE209" s="302"/>
      <c r="AF209" s="302"/>
      <c r="AG209" s="302"/>
      <c r="AH209" s="302"/>
      <c r="AI209" s="302"/>
      <c r="AN209" s="283"/>
      <c r="AO209" s="283"/>
      <c r="AP209" s="283"/>
      <c r="AQ209" s="283"/>
      <c r="AR209" s="283"/>
      <c r="AS209" s="283"/>
      <c r="AT209" s="283"/>
      <c r="AU209" s="283"/>
      <c r="AV209" s="283"/>
    </row>
    <row r="210" spans="2:51" s="295" customFormat="1" ht="36" customHeight="1" x14ac:dyDescent="0.3">
      <c r="W210" s="282"/>
      <c r="X210" s="282"/>
      <c r="Y210" s="282"/>
      <c r="Z210" s="290"/>
      <c r="AB210" s="283"/>
      <c r="AC210" s="283"/>
      <c r="AD210" s="283"/>
      <c r="AE210" s="298"/>
      <c r="AF210" s="298"/>
      <c r="AG210" s="298"/>
      <c r="AH210" s="402"/>
      <c r="AI210" s="402"/>
      <c r="AJ210" s="402"/>
      <c r="AK210" s="402"/>
      <c r="AL210" s="402"/>
      <c r="AM210" s="402"/>
      <c r="AN210" s="283"/>
      <c r="AO210" s="283"/>
      <c r="AP210" s="283"/>
      <c r="AQ210" s="283"/>
      <c r="AR210" s="283"/>
      <c r="AS210" s="283"/>
      <c r="AT210" s="283"/>
      <c r="AU210" s="283"/>
      <c r="AV210" s="283"/>
    </row>
    <row r="211" spans="2:51" s="295" customFormat="1" ht="36" customHeight="1" x14ac:dyDescent="0.3">
      <c r="B211" s="543" t="s">
        <v>77</v>
      </c>
      <c r="C211" s="543"/>
      <c r="D211" s="543"/>
      <c r="E211" s="543"/>
      <c r="F211" s="543"/>
      <c r="G211" s="543"/>
      <c r="H211" s="543"/>
      <c r="I211" s="543"/>
      <c r="J211" s="543"/>
      <c r="K211" s="543"/>
      <c r="L211" s="543"/>
      <c r="M211" s="543"/>
      <c r="N211" s="543"/>
      <c r="O211" s="543"/>
      <c r="P211" s="543"/>
      <c r="Q211" s="543"/>
      <c r="R211" s="543"/>
      <c r="S211" s="543"/>
      <c r="T211" s="543"/>
      <c r="U211" s="543"/>
      <c r="V211" s="543"/>
      <c r="W211" s="543"/>
      <c r="X211" s="543"/>
      <c r="Y211" s="543"/>
      <c r="Z211" s="543"/>
      <c r="AA211" s="543"/>
      <c r="AB211" s="543"/>
      <c r="AC211" s="543"/>
      <c r="AD211" s="543"/>
      <c r="AE211" s="543"/>
      <c r="AF211" s="543"/>
      <c r="AG211" s="543"/>
      <c r="AH211" s="543"/>
      <c r="AI211" s="543"/>
      <c r="AJ211" s="543"/>
      <c r="AK211" s="543"/>
      <c r="AL211" s="543"/>
      <c r="AM211" s="543"/>
      <c r="AN211" s="543"/>
      <c r="AO211" s="543"/>
      <c r="AP211" s="297"/>
      <c r="AQ211" s="297"/>
      <c r="AR211" s="297"/>
      <c r="AS211" s="297"/>
      <c r="AT211" s="297"/>
      <c r="AU211" s="297"/>
      <c r="AV211" s="297"/>
    </row>
    <row r="212" spans="2:51" s="295" customFormat="1" ht="36" customHeight="1" x14ac:dyDescent="0.3">
      <c r="B212" s="543" t="s">
        <v>303</v>
      </c>
      <c r="C212" s="543"/>
      <c r="D212" s="543"/>
      <c r="E212" s="543"/>
      <c r="F212" s="543"/>
      <c r="G212" s="543"/>
      <c r="H212" s="543"/>
      <c r="I212" s="543"/>
      <c r="J212" s="543"/>
      <c r="K212" s="543"/>
      <c r="L212" s="543"/>
      <c r="M212" s="543"/>
      <c r="N212" s="543"/>
      <c r="O212" s="543"/>
      <c r="P212" s="543"/>
      <c r="Q212" s="543"/>
      <c r="R212" s="543"/>
      <c r="S212" s="543"/>
      <c r="T212" s="543"/>
      <c r="U212" s="543"/>
      <c r="V212" s="543"/>
      <c r="W212" s="282"/>
      <c r="X212" s="282"/>
      <c r="Y212" s="282"/>
      <c r="Z212" s="282"/>
      <c r="AA212" s="298"/>
      <c r="AB212" s="283"/>
      <c r="AC212" s="283"/>
      <c r="AD212" s="283"/>
      <c r="AE212" s="298"/>
      <c r="AF212" s="298"/>
      <c r="AG212" s="298"/>
      <c r="AH212" s="298"/>
      <c r="AI212" s="298"/>
      <c r="AJ212" s="298"/>
      <c r="AK212" s="283"/>
      <c r="AL212" s="283"/>
      <c r="AM212" s="283"/>
      <c r="AN212" s="283"/>
      <c r="AO212" s="283"/>
      <c r="AP212" s="283"/>
      <c r="AQ212" s="283"/>
      <c r="AR212" s="283"/>
      <c r="AS212" s="283"/>
      <c r="AT212" s="283"/>
      <c r="AU212" s="283"/>
      <c r="AV212" s="283"/>
    </row>
    <row r="213" spans="2:51" s="295" customFormat="1" ht="36" customHeight="1" x14ac:dyDescent="0.3">
      <c r="W213" s="282"/>
      <c r="X213" s="282"/>
      <c r="Y213" s="282"/>
      <c r="Z213" s="282"/>
      <c r="AA213" s="298"/>
      <c r="AB213" s="283"/>
      <c r="AC213" s="283"/>
      <c r="AD213" s="283"/>
      <c r="AE213" s="298"/>
      <c r="AF213" s="298"/>
      <c r="AG213" s="298"/>
      <c r="AH213" s="298"/>
      <c r="AI213" s="298"/>
      <c r="AJ213" s="298"/>
      <c r="AK213" s="283"/>
      <c r="AL213" s="283"/>
      <c r="AM213" s="283"/>
      <c r="AN213" s="283"/>
      <c r="AO213" s="283"/>
      <c r="AP213" s="283"/>
      <c r="AQ213" s="283"/>
      <c r="AR213" s="283"/>
      <c r="AS213" s="283"/>
      <c r="AT213" s="283"/>
      <c r="AU213" s="283"/>
      <c r="AV213" s="283"/>
    </row>
    <row r="214" spans="2:51" s="23" customFormat="1" ht="18.75" customHeight="1" x14ac:dyDescent="0.3">
      <c r="B214" s="38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1"/>
      <c r="T214" s="31"/>
      <c r="U214" s="30"/>
      <c r="V214" s="30"/>
      <c r="W214" s="30"/>
      <c r="X214" s="30"/>
      <c r="Y214" s="30"/>
      <c r="Z214" s="30"/>
      <c r="AB214" s="28"/>
      <c r="AC214" s="28"/>
      <c r="AD214" s="28"/>
      <c r="AE214" s="28"/>
      <c r="AF214" s="28"/>
      <c r="AG214" s="28"/>
      <c r="AH214" s="28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6"/>
      <c r="AX214" s="36"/>
      <c r="AY214" s="36"/>
    </row>
    <row r="215" spans="2:51" s="23" customFormat="1" ht="18.75" customHeight="1" x14ac:dyDescent="0.3">
      <c r="B215" s="38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1"/>
      <c r="T215" s="31"/>
      <c r="U215" s="30"/>
      <c r="V215" s="30"/>
      <c r="W215" s="30"/>
      <c r="X215" s="30"/>
      <c r="Y215" s="30"/>
      <c r="Z215" s="30"/>
      <c r="AA215" s="37"/>
      <c r="AB215" s="31"/>
      <c r="AC215" s="31"/>
      <c r="AD215" s="31"/>
      <c r="AE215" s="37"/>
      <c r="AF215" s="37"/>
      <c r="AG215" s="37"/>
      <c r="AH215" s="37"/>
      <c r="AI215" s="37"/>
      <c r="AJ215" s="37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6"/>
      <c r="AX215" s="36"/>
      <c r="AY215" s="36"/>
    </row>
    <row r="216" spans="2:51" s="23" customFormat="1" ht="18.75" customHeight="1" x14ac:dyDescent="0.3">
      <c r="B216" s="38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1"/>
      <c r="T216" s="31"/>
      <c r="U216" s="30"/>
      <c r="V216" s="30"/>
      <c r="W216" s="30"/>
      <c r="X216" s="30"/>
      <c r="Y216" s="30"/>
      <c r="Z216" s="30"/>
      <c r="AA216" s="37"/>
      <c r="AB216" s="31"/>
      <c r="AC216" s="31"/>
      <c r="AD216" s="31"/>
      <c r="AE216" s="37"/>
      <c r="AF216" s="37"/>
      <c r="AG216" s="37"/>
      <c r="AH216" s="546"/>
      <c r="AI216" s="546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6"/>
      <c r="AX216" s="36"/>
      <c r="AY216" s="36"/>
    </row>
    <row r="217" spans="2:51" s="23" customFormat="1" ht="18.75" customHeight="1" x14ac:dyDescent="0.3">
      <c r="B217" s="38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1"/>
      <c r="T217" s="31"/>
      <c r="U217" s="30"/>
      <c r="V217" s="30"/>
      <c r="W217" s="30"/>
      <c r="X217" s="30"/>
      <c r="Y217" s="30"/>
      <c r="Z217" s="30"/>
      <c r="AA217" s="37"/>
      <c r="AB217" s="31"/>
      <c r="AC217" s="31"/>
      <c r="AD217" s="31"/>
      <c r="AE217" s="37"/>
      <c r="AF217" s="37"/>
      <c r="AG217" s="37"/>
      <c r="AH217" s="37"/>
      <c r="AI217" s="37"/>
      <c r="AJ217" s="37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6"/>
      <c r="AX217" s="36"/>
      <c r="AY217" s="36"/>
    </row>
    <row r="218" spans="2:51" s="23" customFormat="1" ht="24" customHeight="1" x14ac:dyDescent="0.3">
      <c r="B218" s="38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1"/>
      <c r="T218" s="31"/>
      <c r="U218" s="30"/>
      <c r="V218" s="30"/>
      <c r="W218" s="30"/>
      <c r="X218" s="30"/>
      <c r="Y218" s="30"/>
      <c r="Z218" s="30"/>
      <c r="AA218" s="37"/>
      <c r="AB218" s="31"/>
      <c r="AC218" s="31"/>
      <c r="AD218" s="31"/>
      <c r="AE218" s="37"/>
      <c r="AF218" s="37"/>
      <c r="AG218" s="37"/>
      <c r="AH218" s="37"/>
      <c r="AI218" s="37"/>
      <c r="AJ218" s="37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6"/>
      <c r="AX218" s="36"/>
      <c r="AY218" s="36"/>
    </row>
    <row r="219" spans="2:51" s="23" customFormat="1" ht="18.75" customHeight="1" x14ac:dyDescent="0.3">
      <c r="B219" s="39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8"/>
      <c r="T219" s="28"/>
      <c r="U219" s="27"/>
      <c r="V219" s="27"/>
      <c r="W219" s="27"/>
      <c r="X219" s="27"/>
      <c r="Y219" s="27"/>
      <c r="Z219" s="27"/>
      <c r="AA219" s="29"/>
      <c r="AB219" s="28"/>
      <c r="AC219" s="28"/>
      <c r="AD219" s="28"/>
      <c r="AE219" s="29"/>
      <c r="AF219" s="29"/>
      <c r="AG219" s="29"/>
      <c r="AH219" s="29"/>
      <c r="AI219" s="29"/>
      <c r="AJ219" s="29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</row>
    <row r="220" spans="2:51" s="23" customFormat="1" ht="18.75" customHeight="1" x14ac:dyDescent="0.3">
      <c r="B220" s="39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8"/>
      <c r="T220" s="28"/>
      <c r="U220" s="27"/>
      <c r="V220" s="27"/>
      <c r="W220" s="27"/>
      <c r="X220" s="27"/>
      <c r="Y220" s="27"/>
      <c r="Z220" s="27"/>
      <c r="AA220" s="29"/>
      <c r="AB220" s="28"/>
      <c r="AC220" s="28"/>
      <c r="AD220" s="28"/>
      <c r="AE220" s="29"/>
      <c r="AF220" s="29"/>
      <c r="AG220" s="29"/>
      <c r="AH220" s="29"/>
      <c r="AI220" s="29"/>
      <c r="AJ220" s="29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</row>
    <row r="221" spans="2:51" s="23" customFormat="1" ht="18.75" customHeight="1" x14ac:dyDescent="0.3">
      <c r="B221" s="39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8"/>
      <c r="T221" s="28"/>
      <c r="U221" s="27"/>
      <c r="V221" s="27"/>
      <c r="W221" s="27"/>
      <c r="X221" s="27"/>
      <c r="Y221" s="27"/>
      <c r="Z221" s="27"/>
      <c r="AA221" s="29"/>
      <c r="AB221" s="28"/>
      <c r="AC221" s="28"/>
      <c r="AD221" s="28"/>
      <c r="AE221" s="29"/>
      <c r="AF221" s="29"/>
      <c r="AG221" s="29"/>
      <c r="AH221" s="29"/>
      <c r="AI221" s="29"/>
      <c r="AJ221" s="29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</row>
    <row r="222" spans="2:51" s="23" customFormat="1" ht="18.75" customHeight="1" x14ac:dyDescent="0.3">
      <c r="B222" s="39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8"/>
      <c r="T222" s="28"/>
      <c r="U222" s="27"/>
      <c r="V222" s="27"/>
      <c r="W222" s="27"/>
      <c r="X222" s="27"/>
      <c r="Y222" s="27"/>
      <c r="Z222" s="27"/>
      <c r="AA222" s="29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</row>
    <row r="223" spans="2:51" s="13" customFormat="1" x14ac:dyDescent="0.3"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</row>
    <row r="224" spans="2:51" s="13" customFormat="1" x14ac:dyDescent="0.3"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</row>
    <row r="225" spans="2:51" s="13" customFormat="1" x14ac:dyDescent="0.3"/>
    <row r="226" spans="2:51" s="22" customFormat="1" ht="18" customHeight="1" x14ac:dyDescent="0.3">
      <c r="B226" s="13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13"/>
      <c r="AU226" s="13"/>
      <c r="AV226" s="13"/>
    </row>
    <row r="227" spans="2:51" s="22" customFormat="1" ht="18" customHeight="1" x14ac:dyDescent="0.3">
      <c r="B227" s="13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13"/>
      <c r="AV227" s="13"/>
    </row>
    <row r="228" spans="2:51" s="22" customFormat="1" ht="18" customHeight="1" x14ac:dyDescent="0.3">
      <c r="B228" s="13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13"/>
      <c r="AV228" s="13"/>
    </row>
    <row r="229" spans="2:51" s="22" customFormat="1" ht="18" customHeight="1" x14ac:dyDescent="0.3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13"/>
      <c r="AV229" s="13"/>
    </row>
    <row r="230" spans="2:51" s="22" customFormat="1" ht="18" customHeight="1" x14ac:dyDescent="0.3">
      <c r="B230" s="13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13"/>
      <c r="AV230" s="13"/>
    </row>
    <row r="231" spans="2:51" s="22" customFormat="1" x14ac:dyDescent="0.3">
      <c r="B231" s="13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13"/>
      <c r="AV231" s="13"/>
    </row>
    <row r="232" spans="2:51" s="22" customFormat="1" ht="18" customHeight="1" x14ac:dyDescent="0.3">
      <c r="B232" s="13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2"/>
      <c r="AE232" s="42"/>
      <c r="AF232" s="13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13"/>
      <c r="AV232" s="13"/>
    </row>
    <row r="233" spans="2:51" s="22" customFormat="1" ht="18" customHeight="1" x14ac:dyDescent="0.3">
      <c r="B233" s="13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3"/>
      <c r="AE233" s="43"/>
      <c r="AF233" s="13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1"/>
      <c r="AU233" s="13"/>
      <c r="AV233" s="13"/>
    </row>
    <row r="234" spans="2:51" s="22" customFormat="1" ht="18" customHeight="1" x14ac:dyDescent="0.3">
      <c r="B234" s="13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3"/>
      <c r="AE234" s="43"/>
      <c r="AF234" s="13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13"/>
      <c r="AV234" s="13"/>
    </row>
    <row r="235" spans="2:51" s="22" customFormat="1" ht="18" customHeight="1" x14ac:dyDescent="0.3">
      <c r="B235" s="13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13"/>
      <c r="U235" s="13"/>
      <c r="V235" s="13"/>
      <c r="W235" s="13"/>
      <c r="X235" s="13"/>
      <c r="Y235" s="13"/>
      <c r="Z235" s="13"/>
      <c r="AA235" s="44"/>
      <c r="AB235" s="44"/>
      <c r="AC235" s="44"/>
      <c r="AD235" s="44"/>
      <c r="AE235" s="44"/>
      <c r="AF235" s="44"/>
      <c r="AG235" s="45"/>
      <c r="AH235" s="45"/>
      <c r="AI235" s="45"/>
      <c r="AJ235" s="45"/>
      <c r="AK235" s="45"/>
      <c r="AL235" s="45"/>
      <c r="AM235" s="45"/>
      <c r="AN235" s="46"/>
      <c r="AO235" s="46"/>
      <c r="AP235" s="46"/>
      <c r="AQ235" s="46"/>
      <c r="AR235" s="46"/>
      <c r="AS235" s="46"/>
      <c r="AT235" s="46"/>
      <c r="AU235" s="13"/>
      <c r="AV235" s="13"/>
    </row>
    <row r="236" spans="2:51" s="23" customFormat="1" ht="75" customHeight="1" x14ac:dyDescent="0.3"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6"/>
      <c r="AU236" s="66"/>
      <c r="AV236" s="66"/>
      <c r="AW236" s="66"/>
      <c r="AX236" s="66"/>
      <c r="AY236" s="66"/>
    </row>
    <row r="237" spans="2:51" s="60" customFormat="1" ht="24" customHeight="1" x14ac:dyDescent="0.3">
      <c r="B237" s="544" t="s">
        <v>66</v>
      </c>
      <c r="C237" s="544"/>
      <c r="D237" s="544"/>
      <c r="E237" s="544"/>
      <c r="F237" s="544"/>
      <c r="G237" s="544"/>
      <c r="H237" s="544"/>
      <c r="I237" s="544"/>
      <c r="J237" s="544"/>
      <c r="K237" s="544"/>
      <c r="L237" s="544"/>
      <c r="M237" s="544"/>
      <c r="N237" s="544"/>
      <c r="O237" s="544"/>
      <c r="P237" s="544"/>
      <c r="Q237" s="544"/>
      <c r="R237" s="544"/>
      <c r="S237" s="544"/>
      <c r="T237" s="544"/>
      <c r="U237" s="544"/>
      <c r="V237" s="544"/>
      <c r="W237" s="544"/>
      <c r="X237" s="30"/>
      <c r="Y237" s="30"/>
      <c r="Z237" s="30"/>
      <c r="AA237" s="545" t="s">
        <v>66</v>
      </c>
      <c r="AB237" s="545"/>
      <c r="AC237" s="545"/>
      <c r="AD237" s="545"/>
      <c r="AE237" s="545"/>
      <c r="AF237" s="545"/>
      <c r="AG237" s="545"/>
      <c r="AH237" s="545"/>
      <c r="AI237" s="545"/>
      <c r="AJ237" s="545"/>
      <c r="AK237" s="545"/>
      <c r="AL237" s="545"/>
      <c r="AM237" s="545"/>
      <c r="AN237" s="31"/>
      <c r="AO237" s="31"/>
      <c r="AP237" s="31"/>
      <c r="AQ237" s="31"/>
      <c r="AR237" s="31"/>
      <c r="AS237" s="31"/>
      <c r="AT237" s="31"/>
      <c r="AU237" s="31"/>
      <c r="AV237" s="31"/>
      <c r="AW237" s="32"/>
      <c r="AX237" s="32"/>
      <c r="AY237" s="32"/>
    </row>
    <row r="238" spans="2:51" s="60" customFormat="1" ht="24" customHeight="1" x14ac:dyDescent="0.3">
      <c r="B238" s="546" t="s">
        <v>67</v>
      </c>
      <c r="C238" s="546"/>
      <c r="D238" s="546"/>
      <c r="E238" s="546"/>
      <c r="F238" s="546"/>
      <c r="G238" s="546"/>
      <c r="H238" s="546"/>
      <c r="I238" s="546"/>
      <c r="J238" s="546"/>
      <c r="K238" s="546"/>
      <c r="L238" s="546"/>
      <c r="M238" s="546"/>
      <c r="N238" s="546"/>
      <c r="O238" s="546"/>
      <c r="P238" s="546"/>
      <c r="Q238" s="546"/>
      <c r="R238" s="546"/>
      <c r="S238" s="546"/>
      <c r="T238" s="546"/>
      <c r="U238" s="546"/>
      <c r="V238" s="546"/>
      <c r="W238" s="546"/>
      <c r="X238" s="30"/>
      <c r="Y238" s="30"/>
      <c r="Z238" s="30"/>
      <c r="AA238" s="546" t="s">
        <v>72</v>
      </c>
      <c r="AB238" s="546"/>
      <c r="AC238" s="546"/>
      <c r="AD238" s="546"/>
      <c r="AE238" s="546"/>
      <c r="AF238" s="546"/>
      <c r="AG238" s="546"/>
      <c r="AH238" s="546"/>
      <c r="AI238" s="546"/>
      <c r="AJ238" s="546"/>
      <c r="AK238" s="546"/>
      <c r="AL238" s="546"/>
      <c r="AM238" s="546"/>
      <c r="AN238" s="546"/>
      <c r="AO238" s="546"/>
      <c r="AP238" s="546"/>
      <c r="AQ238" s="546"/>
      <c r="AR238" s="546"/>
      <c r="AS238" s="546"/>
      <c r="AT238" s="31"/>
      <c r="AU238" s="31"/>
      <c r="AV238" s="31"/>
      <c r="AW238" s="32"/>
      <c r="AX238" s="32"/>
      <c r="AY238" s="32"/>
    </row>
    <row r="239" spans="2:51" s="60" customFormat="1" ht="24" customHeight="1" x14ac:dyDescent="0.3">
      <c r="B239" s="546" t="s">
        <v>68</v>
      </c>
      <c r="C239" s="546"/>
      <c r="D239" s="546"/>
      <c r="E239" s="546"/>
      <c r="F239" s="546"/>
      <c r="G239" s="546"/>
      <c r="H239" s="546"/>
      <c r="I239" s="546"/>
      <c r="J239" s="546"/>
      <c r="K239" s="546"/>
      <c r="L239" s="546"/>
      <c r="M239" s="546"/>
      <c r="N239" s="546"/>
      <c r="O239" s="546"/>
      <c r="P239" s="546"/>
      <c r="Q239" s="546"/>
      <c r="R239" s="546"/>
      <c r="S239" s="546"/>
      <c r="T239" s="546"/>
      <c r="U239" s="546"/>
      <c r="V239" s="546"/>
      <c r="W239" s="546"/>
      <c r="X239" s="30"/>
      <c r="Y239" s="30"/>
      <c r="Z239" s="30"/>
      <c r="AA239" s="546" t="s">
        <v>73</v>
      </c>
      <c r="AB239" s="546"/>
      <c r="AC239" s="546"/>
      <c r="AD239" s="546"/>
      <c r="AE239" s="546"/>
      <c r="AF239" s="546"/>
      <c r="AG239" s="546"/>
      <c r="AH239" s="546"/>
      <c r="AI239" s="546"/>
      <c r="AJ239" s="546"/>
      <c r="AK239" s="546"/>
      <c r="AL239" s="546"/>
      <c r="AM239" s="546"/>
      <c r="AN239" s="31"/>
      <c r="AO239" s="31"/>
      <c r="AP239" s="31"/>
      <c r="AQ239" s="31"/>
      <c r="AR239" s="31"/>
      <c r="AS239" s="31"/>
      <c r="AT239" s="31"/>
      <c r="AU239" s="31"/>
      <c r="AV239" s="31"/>
      <c r="AW239" s="32"/>
      <c r="AX239" s="32"/>
      <c r="AY239" s="32"/>
    </row>
    <row r="240" spans="2:51" s="60" customFormat="1" ht="24" customHeight="1" x14ac:dyDescent="0.3">
      <c r="B240" s="546" t="s">
        <v>304</v>
      </c>
      <c r="C240" s="546"/>
      <c r="D240" s="546"/>
      <c r="E240" s="546"/>
      <c r="F240" s="546"/>
      <c r="G240" s="546"/>
      <c r="H240" s="546"/>
      <c r="I240" s="546"/>
      <c r="J240" s="546"/>
      <c r="K240" s="546"/>
      <c r="L240" s="546"/>
      <c r="M240" s="546"/>
      <c r="N240" s="546"/>
      <c r="O240" s="546"/>
      <c r="P240" s="546"/>
      <c r="Q240" s="546"/>
      <c r="R240" s="546"/>
      <c r="S240" s="546"/>
      <c r="T240" s="546"/>
      <c r="U240" s="546"/>
      <c r="V240" s="546"/>
      <c r="W240" s="546"/>
      <c r="X240" s="30"/>
      <c r="Y240" s="30"/>
      <c r="Z240" s="30"/>
      <c r="AA240" s="33"/>
      <c r="AB240" s="33"/>
      <c r="AC240" s="33"/>
      <c r="AD240" s="33"/>
      <c r="AE240" s="33"/>
      <c r="AF240" s="33"/>
      <c r="AG240" s="546" t="s">
        <v>74</v>
      </c>
      <c r="AH240" s="546"/>
      <c r="AI240" s="546"/>
      <c r="AJ240" s="546"/>
      <c r="AK240" s="546"/>
      <c r="AL240" s="546"/>
      <c r="AM240" s="546"/>
      <c r="AN240" s="31"/>
      <c r="AO240" s="31"/>
      <c r="AP240" s="31"/>
      <c r="AQ240" s="31"/>
      <c r="AR240" s="31"/>
      <c r="AS240" s="31"/>
      <c r="AT240" s="31"/>
      <c r="AU240" s="31"/>
      <c r="AV240" s="31"/>
      <c r="AW240" s="32"/>
      <c r="AX240" s="32"/>
      <c r="AY240" s="32"/>
    </row>
    <row r="241" spans="1:94" s="60" customFormat="1" ht="24" customHeight="1" x14ac:dyDescent="0.3">
      <c r="B241" s="546" t="s">
        <v>69</v>
      </c>
      <c r="C241" s="546"/>
      <c r="D241" s="546"/>
      <c r="E241" s="546"/>
      <c r="F241" s="546"/>
      <c r="G241" s="546"/>
      <c r="H241" s="546"/>
      <c r="I241" s="546"/>
      <c r="J241" s="546"/>
      <c r="K241" s="546"/>
      <c r="L241" s="546"/>
      <c r="M241" s="546"/>
      <c r="N241" s="546"/>
      <c r="O241" s="546"/>
      <c r="P241" s="546"/>
      <c r="Q241" s="546"/>
      <c r="R241" s="546"/>
      <c r="S241" s="546"/>
      <c r="T241" s="546"/>
      <c r="U241" s="546"/>
      <c r="V241" s="546"/>
      <c r="W241" s="546"/>
      <c r="X241" s="30"/>
      <c r="Y241" s="30"/>
      <c r="Z241" s="30"/>
      <c r="AA241" s="35"/>
      <c r="AB241" s="35"/>
      <c r="AC241" s="35"/>
      <c r="AD241" s="35"/>
      <c r="AE241" s="35"/>
      <c r="AF241" s="35"/>
      <c r="AG241" s="34"/>
      <c r="AH241" s="61"/>
      <c r="AI241" s="61"/>
      <c r="AJ241" s="61"/>
      <c r="AK241" s="61"/>
      <c r="AL241" s="61"/>
      <c r="AM241" s="6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2"/>
      <c r="AX241" s="32"/>
      <c r="AY241" s="32"/>
    </row>
    <row r="242" spans="1:94" s="64" customFormat="1" ht="39" customHeight="1" x14ac:dyDescent="0.4">
      <c r="A242" s="547" t="s">
        <v>298</v>
      </c>
      <c r="B242" s="547"/>
      <c r="C242" s="547"/>
      <c r="D242" s="547"/>
      <c r="E242" s="547"/>
      <c r="F242" s="547"/>
      <c r="G242" s="547"/>
      <c r="H242" s="547"/>
      <c r="I242" s="547"/>
      <c r="J242" s="547"/>
      <c r="K242" s="547"/>
      <c r="L242" s="547"/>
      <c r="M242" s="547"/>
      <c r="N242" s="547"/>
      <c r="O242" s="547"/>
      <c r="P242" s="547"/>
      <c r="Q242" s="547"/>
      <c r="R242" s="547"/>
      <c r="S242" s="547"/>
      <c r="T242" s="547"/>
      <c r="U242" s="547"/>
      <c r="V242" s="547"/>
      <c r="W242" s="547"/>
      <c r="X242" s="547"/>
      <c r="Y242" s="547"/>
      <c r="Z242" s="547"/>
      <c r="AA242" s="547"/>
      <c r="AB242" s="547"/>
      <c r="AC242" s="547"/>
      <c r="AD242" s="547"/>
      <c r="AE242" s="547"/>
      <c r="AF242" s="547"/>
      <c r="AG242" s="547"/>
      <c r="AH242" s="547"/>
      <c r="AI242" s="547"/>
      <c r="AJ242" s="547"/>
      <c r="AK242" s="547"/>
      <c r="AL242" s="547"/>
      <c r="AM242" s="547"/>
      <c r="AN242" s="547"/>
      <c r="AO242" s="547"/>
      <c r="AP242" s="547"/>
      <c r="AQ242" s="547"/>
      <c r="AR242" s="547"/>
      <c r="AS242" s="547"/>
      <c r="AT242" s="547"/>
      <c r="AU242" s="547"/>
      <c r="AV242" s="547"/>
      <c r="AW242" s="547"/>
      <c r="AX242" s="547"/>
      <c r="AY242" s="547"/>
      <c r="AZ242" s="547"/>
      <c r="BA242" s="547"/>
      <c r="BB242" s="547"/>
      <c r="BC242" s="547"/>
      <c r="BD242" s="547"/>
      <c r="BE242" s="547"/>
      <c r="BF242" s="547"/>
      <c r="BG242" s="547"/>
      <c r="BH242" s="547"/>
      <c r="BI242" s="547"/>
      <c r="BJ242" s="63"/>
      <c r="BK242" s="63"/>
      <c r="BL242" s="63"/>
      <c r="BM242" s="63"/>
      <c r="BN242" s="63"/>
      <c r="BO242" s="63"/>
      <c r="BP242" s="63"/>
      <c r="BQ242" s="63"/>
      <c r="BR242" s="63"/>
      <c r="BS242" s="63"/>
      <c r="BT242" s="63"/>
      <c r="BU242" s="63"/>
      <c r="BV242" s="63"/>
      <c r="BW242" s="63"/>
      <c r="BX242" s="63"/>
      <c r="BY242" s="63"/>
      <c r="BZ242" s="63"/>
      <c r="CA242" s="63"/>
      <c r="CB242" s="63"/>
      <c r="CC242" s="63"/>
      <c r="CD242" s="63"/>
      <c r="CE242" s="63"/>
      <c r="CF242" s="63"/>
      <c r="CG242" s="63"/>
      <c r="CH242" s="63"/>
      <c r="CI242" s="63"/>
      <c r="CJ242" s="63"/>
      <c r="CK242" s="63"/>
      <c r="CL242" s="63"/>
      <c r="CM242" s="63"/>
      <c r="CN242" s="63"/>
      <c r="CO242" s="63"/>
      <c r="CP242" s="63"/>
    </row>
    <row r="243" spans="1:94" s="22" customFormat="1" x14ac:dyDescent="0.3">
      <c r="B243" s="13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7"/>
      <c r="T243" s="47"/>
      <c r="U243" s="13"/>
      <c r="V243" s="13"/>
      <c r="W243" s="13"/>
      <c r="X243" s="13"/>
      <c r="Y243" s="13"/>
      <c r="Z243" s="13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1"/>
      <c r="AU243" s="13"/>
      <c r="AV243" s="13"/>
    </row>
    <row r="244" spans="1:94" s="22" customFormat="1" x14ac:dyDescent="0.3">
      <c r="B244" s="13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27"/>
      <c r="S244" s="27"/>
      <c r="T244" s="40"/>
      <c r="U244" s="40"/>
      <c r="V244" s="40"/>
      <c r="W244" s="40"/>
      <c r="X244" s="40"/>
      <c r="Y244" s="40"/>
      <c r="Z244" s="40"/>
      <c r="AA244" s="41"/>
      <c r="AB244" s="41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1"/>
      <c r="AU244" s="13"/>
      <c r="AV244" s="13"/>
    </row>
    <row r="245" spans="1:94" s="23" customFormat="1" x14ac:dyDescent="0.3">
      <c r="B245" s="28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8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50"/>
      <c r="AU245" s="28"/>
      <c r="AV245" s="28"/>
    </row>
    <row r="246" spans="1:94" s="23" customFormat="1" x14ac:dyDescent="0.3">
      <c r="B246" s="28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40"/>
      <c r="S246" s="40"/>
      <c r="T246" s="28"/>
      <c r="U246" s="28"/>
      <c r="V246" s="28"/>
      <c r="W246" s="28"/>
      <c r="X246" s="28"/>
      <c r="Y246" s="28"/>
      <c r="Z246" s="28"/>
      <c r="AA246" s="51"/>
      <c r="AB246" s="51"/>
      <c r="AC246" s="51"/>
      <c r="AD246" s="52"/>
      <c r="AE246" s="52"/>
      <c r="AF246" s="52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50"/>
      <c r="AU246" s="28"/>
      <c r="AV246" s="28"/>
    </row>
    <row r="247" spans="1:94" s="23" customFormat="1" x14ac:dyDescent="0.3">
      <c r="B247" s="28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40"/>
      <c r="U247" s="40"/>
      <c r="V247" s="40"/>
      <c r="W247" s="40"/>
      <c r="X247" s="40"/>
      <c r="Y247" s="40"/>
      <c r="Z247" s="40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8"/>
      <c r="AP247" s="48"/>
      <c r="AQ247" s="48"/>
      <c r="AR247" s="48"/>
      <c r="AS247" s="48"/>
      <c r="AT247" s="50"/>
      <c r="AU247" s="28"/>
      <c r="AV247" s="28"/>
    </row>
    <row r="248" spans="1:94" s="22" customFormat="1" x14ac:dyDescent="0.3">
      <c r="B248" s="13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13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1"/>
      <c r="AU248" s="13"/>
      <c r="AV248" s="13"/>
    </row>
    <row r="249" spans="1:94" s="22" customFormat="1" ht="24" customHeight="1" x14ac:dyDescent="0.3">
      <c r="B249" s="13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13"/>
      <c r="U249" s="13"/>
      <c r="V249" s="13"/>
      <c r="W249" s="13"/>
      <c r="X249" s="13"/>
      <c r="Y249" s="13"/>
      <c r="Z249" s="13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1"/>
      <c r="AU249" s="13"/>
      <c r="AV249" s="13"/>
    </row>
    <row r="250" spans="1:94" s="22" customFormat="1" ht="23.25" customHeight="1" x14ac:dyDescent="0.3">
      <c r="B250" s="13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1"/>
      <c r="AU250" s="13"/>
      <c r="AV250" s="13"/>
    </row>
    <row r="251" spans="1:94" s="22" customFormat="1" ht="18" customHeight="1" x14ac:dyDescent="0.3">
      <c r="B251" s="13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1"/>
      <c r="Q251" s="41"/>
      <c r="R251" s="41"/>
      <c r="S251" s="41"/>
      <c r="T251" s="41"/>
      <c r="U251" s="41"/>
      <c r="V251" s="41"/>
      <c r="W251" s="13"/>
      <c r="X251" s="13"/>
      <c r="Y251" s="13"/>
      <c r="Z251" s="13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1"/>
      <c r="AU251" s="13"/>
      <c r="AV251" s="13"/>
    </row>
    <row r="252" spans="1:94" s="22" customFormat="1" ht="27" customHeight="1" x14ac:dyDescent="0.4">
      <c r="B252" s="13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17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1"/>
      <c r="AU252" s="13"/>
      <c r="AV252" s="13"/>
    </row>
    <row r="253" spans="1:94" s="23" customFormat="1" ht="25.5" customHeight="1" x14ac:dyDescent="0.3">
      <c r="B253" s="28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8"/>
      <c r="U253" s="28"/>
      <c r="V253" s="28"/>
      <c r="W253" s="28"/>
      <c r="X253" s="28"/>
      <c r="Y253" s="28"/>
      <c r="Z253" s="28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8"/>
      <c r="AU253" s="28"/>
      <c r="AV253" s="28"/>
    </row>
    <row r="254" spans="1:94" s="22" customFormat="1" ht="24.75" customHeight="1" x14ac:dyDescent="0.3">
      <c r="B254" s="13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13"/>
      <c r="U254" s="13"/>
      <c r="V254" s="13"/>
      <c r="W254" s="13"/>
      <c r="X254" s="13"/>
      <c r="Y254" s="13"/>
      <c r="Z254" s="13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13"/>
      <c r="AU254" s="13"/>
      <c r="AV254" s="13"/>
    </row>
    <row r="255" spans="1:94" s="22" customFormat="1" ht="18" customHeight="1" x14ac:dyDescent="0.3">
      <c r="B255" s="13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13"/>
      <c r="U255" s="13"/>
      <c r="V255" s="13"/>
      <c r="W255" s="13"/>
      <c r="X255" s="13"/>
      <c r="Y255" s="13"/>
      <c r="Z255" s="13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13"/>
      <c r="AU255" s="13"/>
      <c r="AV255" s="13"/>
    </row>
    <row r="256" spans="1:94" s="22" customFormat="1" ht="18" customHeight="1" x14ac:dyDescent="0.3">
      <c r="B256" s="13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13"/>
      <c r="U256" s="13"/>
      <c r="V256" s="13"/>
      <c r="W256" s="13"/>
      <c r="X256" s="13"/>
      <c r="Y256" s="13"/>
      <c r="Z256" s="13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13"/>
      <c r="AU256" s="13"/>
      <c r="AV256" s="13"/>
    </row>
    <row r="257" spans="2:48" s="22" customFormat="1" ht="18" customHeight="1" x14ac:dyDescent="0.3">
      <c r="B257" s="13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</row>
    <row r="258" spans="2:48" s="22" customFormat="1" x14ac:dyDescent="0.3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13"/>
      <c r="AU258" s="13"/>
      <c r="AV258" s="13"/>
    </row>
    <row r="259" spans="2:48" s="22" customFormat="1" x14ac:dyDescent="0.3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13"/>
      <c r="AU259" s="13"/>
      <c r="AV259" s="13"/>
    </row>
    <row r="260" spans="2:48" s="22" customFormat="1" x14ac:dyDescent="0.3"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AA260" s="542"/>
      <c r="AB260" s="542"/>
      <c r="AC260" s="542"/>
      <c r="AD260" s="542"/>
      <c r="AE260" s="542"/>
      <c r="AF260" s="542"/>
      <c r="AG260" s="542"/>
      <c r="AH260" s="542"/>
      <c r="AI260" s="542"/>
      <c r="AJ260" s="542"/>
      <c r="AK260" s="542"/>
      <c r="AL260" s="542"/>
      <c r="AM260" s="542"/>
      <c r="AN260" s="542"/>
      <c r="AO260" s="542"/>
      <c r="AP260" s="542"/>
      <c r="AQ260" s="542"/>
      <c r="AR260" s="542"/>
      <c r="AS260" s="542"/>
    </row>
    <row r="261" spans="2:48" s="22" customFormat="1" x14ac:dyDescent="0.3">
      <c r="C261" s="542"/>
      <c r="D261" s="542"/>
      <c r="E261" s="542"/>
      <c r="F261" s="542"/>
      <c r="G261" s="542"/>
      <c r="H261" s="542"/>
      <c r="I261" s="542"/>
      <c r="J261" s="542"/>
      <c r="K261" s="542"/>
      <c r="L261" s="542"/>
      <c r="M261" s="542"/>
      <c r="N261" s="542"/>
      <c r="O261" s="542"/>
      <c r="P261" s="542"/>
      <c r="Q261" s="542"/>
      <c r="R261" s="542"/>
      <c r="S261" s="542"/>
    </row>
    <row r="262" spans="2:48" s="22" customFormat="1" x14ac:dyDescent="0.3">
      <c r="C262" s="542"/>
      <c r="D262" s="542"/>
      <c r="E262" s="542"/>
      <c r="F262" s="542"/>
      <c r="G262" s="542"/>
      <c r="H262" s="542"/>
      <c r="I262" s="542"/>
      <c r="J262" s="542"/>
      <c r="K262" s="542"/>
      <c r="L262" s="542"/>
      <c r="M262" s="542"/>
      <c r="N262" s="542"/>
      <c r="O262" s="542"/>
      <c r="P262" s="542"/>
      <c r="Q262" s="542"/>
      <c r="R262" s="542"/>
      <c r="S262" s="542"/>
    </row>
    <row r="263" spans="2:48" s="22" customFormat="1" x14ac:dyDescent="0.3"/>
    <row r="264" spans="2:48" s="22" customFormat="1" x14ac:dyDescent="0.3">
      <c r="C264" s="542"/>
      <c r="D264" s="542"/>
      <c r="E264" s="542"/>
      <c r="F264" s="542"/>
      <c r="G264" s="542"/>
      <c r="H264" s="542"/>
      <c r="I264" s="542"/>
      <c r="J264" s="542"/>
      <c r="K264" s="542"/>
      <c r="L264" s="542"/>
      <c r="M264" s="542"/>
      <c r="N264" s="542"/>
      <c r="O264" s="542"/>
      <c r="P264" s="542"/>
      <c r="Q264" s="542"/>
      <c r="R264" s="542"/>
      <c r="S264" s="542"/>
    </row>
    <row r="265" spans="2:48" s="22" customFormat="1" x14ac:dyDescent="0.3"/>
    <row r="266" spans="2:48" s="22" customFormat="1" x14ac:dyDescent="0.3"/>
    <row r="267" spans="2:48" s="22" customFormat="1" x14ac:dyDescent="0.3"/>
    <row r="268" spans="2:48" s="22" customFormat="1" x14ac:dyDescent="0.3"/>
    <row r="269" spans="2:48" s="22" customFormat="1" x14ac:dyDescent="0.3"/>
    <row r="270" spans="2:48" s="22" customFormat="1" x14ac:dyDescent="0.3"/>
    <row r="271" spans="2:48" s="22" customFormat="1" x14ac:dyDescent="0.3"/>
    <row r="272" spans="2:48" s="22" customFormat="1" x14ac:dyDescent="0.3"/>
    <row r="273" s="22" customFormat="1" x14ac:dyDescent="0.3"/>
    <row r="274" s="22" customFormat="1" x14ac:dyDescent="0.3"/>
    <row r="275" s="22" customFormat="1" x14ac:dyDescent="0.3"/>
    <row r="276" s="22" customFormat="1" x14ac:dyDescent="0.3"/>
    <row r="277" s="22" customFormat="1" x14ac:dyDescent="0.3"/>
    <row r="278" s="22" customFormat="1" x14ac:dyDescent="0.3"/>
    <row r="279" s="22" customFormat="1" x14ac:dyDescent="0.3"/>
    <row r="280" s="22" customFormat="1" x14ac:dyDescent="0.3"/>
    <row r="281" s="22" customFormat="1" x14ac:dyDescent="0.3"/>
    <row r="282" s="22" customFormat="1" x14ac:dyDescent="0.3"/>
    <row r="283" s="22" customFormat="1" x14ac:dyDescent="0.3"/>
    <row r="284" s="22" customFormat="1" x14ac:dyDescent="0.3"/>
    <row r="285" s="22" customFormat="1" x14ac:dyDescent="0.3"/>
    <row r="286" s="22" customFormat="1" x14ac:dyDescent="0.3"/>
    <row r="287" s="22" customFormat="1" x14ac:dyDescent="0.3"/>
    <row r="288" s="22" customFormat="1" x14ac:dyDescent="0.3"/>
    <row r="289" s="22" customFormat="1" x14ac:dyDescent="0.3"/>
    <row r="290" s="22" customFormat="1" x14ac:dyDescent="0.3"/>
    <row r="291" s="22" customFormat="1" x14ac:dyDescent="0.3"/>
    <row r="292" s="22" customFormat="1" x14ac:dyDescent="0.3"/>
    <row r="293" s="22" customFormat="1" x14ac:dyDescent="0.3"/>
    <row r="294" s="22" customFormat="1" x14ac:dyDescent="0.3"/>
    <row r="295" s="22" customFormat="1" x14ac:dyDescent="0.3"/>
    <row r="296" s="22" customFormat="1" x14ac:dyDescent="0.3"/>
  </sheetData>
  <mergeCells count="504">
    <mergeCell ref="P200:W200"/>
    <mergeCell ref="B195:W195"/>
    <mergeCell ref="B175:L175"/>
    <mergeCell ref="B176:L176"/>
    <mergeCell ref="B178:L178"/>
    <mergeCell ref="B180:L180"/>
    <mergeCell ref="B181:L181"/>
    <mergeCell ref="AT190:AY190"/>
    <mergeCell ref="C107:R107"/>
    <mergeCell ref="C108:R108"/>
    <mergeCell ref="C109:R109"/>
    <mergeCell ref="C110:R110"/>
    <mergeCell ref="C111:R111"/>
    <mergeCell ref="B193:AY193"/>
    <mergeCell ref="AG113:AR113"/>
    <mergeCell ref="AG116:AR116"/>
    <mergeCell ref="B114:Z114"/>
    <mergeCell ref="B115:Z115"/>
    <mergeCell ref="AG114:AY114"/>
    <mergeCell ref="AG115:AY115"/>
    <mergeCell ref="B186:L186"/>
    <mergeCell ref="B184:L184"/>
    <mergeCell ref="B185:L185"/>
    <mergeCell ref="B190:L190"/>
    <mergeCell ref="M190:AS190"/>
    <mergeCell ref="P199:W199"/>
    <mergeCell ref="B113:W113"/>
    <mergeCell ref="B116:W116"/>
    <mergeCell ref="B117:W117"/>
    <mergeCell ref="B197:W197"/>
    <mergeCell ref="M187:AS187"/>
    <mergeCell ref="M189:AS189"/>
    <mergeCell ref="B157:L157"/>
    <mergeCell ref="B154:L154"/>
    <mergeCell ref="B155:L155"/>
    <mergeCell ref="B160:L160"/>
    <mergeCell ref="B161:L161"/>
    <mergeCell ref="B158:L158"/>
    <mergeCell ref="B159:L159"/>
    <mergeCell ref="M161:AS161"/>
    <mergeCell ref="B198:Y198"/>
    <mergeCell ref="AB139:AC139"/>
    <mergeCell ref="AB140:AC140"/>
    <mergeCell ref="AD138:AF138"/>
    <mergeCell ref="AD139:AF139"/>
    <mergeCell ref="AD140:AF140"/>
    <mergeCell ref="V140:Y140"/>
    <mergeCell ref="B166:L166"/>
    <mergeCell ref="B182:L182"/>
    <mergeCell ref="B183:L183"/>
    <mergeCell ref="C64:R64"/>
    <mergeCell ref="C65:R65"/>
    <mergeCell ref="C70:R70"/>
    <mergeCell ref="C71:R71"/>
    <mergeCell ref="C72:R72"/>
    <mergeCell ref="C101:R101"/>
    <mergeCell ref="C102:R102"/>
    <mergeCell ref="C104:R104"/>
    <mergeCell ref="C76:R76"/>
    <mergeCell ref="C100:R100"/>
    <mergeCell ref="C74:R74"/>
    <mergeCell ref="C75:R75"/>
    <mergeCell ref="C83:R83"/>
    <mergeCell ref="C84:R84"/>
    <mergeCell ref="C85:R85"/>
    <mergeCell ref="C73:R73"/>
    <mergeCell ref="C103:R103"/>
    <mergeCell ref="C90:R90"/>
    <mergeCell ref="C77:R77"/>
    <mergeCell ref="C78:R78"/>
    <mergeCell ref="C79:R79"/>
    <mergeCell ref="C95:R95"/>
    <mergeCell ref="C96:R96"/>
    <mergeCell ref="C97:R97"/>
    <mergeCell ref="C98:R98"/>
    <mergeCell ref="C99:R99"/>
    <mergeCell ref="C106:R106"/>
    <mergeCell ref="B189:L189"/>
    <mergeCell ref="C105:R105"/>
    <mergeCell ref="B187:L187"/>
    <mergeCell ref="B188:L188"/>
    <mergeCell ref="M188:AS188"/>
    <mergeCell ref="M185:AS185"/>
    <mergeCell ref="M186:AS186"/>
    <mergeCell ref="A118:BI118"/>
    <mergeCell ref="P137:S137"/>
    <mergeCell ref="I138:O140"/>
    <mergeCell ref="P138:S140"/>
    <mergeCell ref="V137:Y137"/>
    <mergeCell ref="Z137:AA137"/>
    <mergeCell ref="AB137:AC137"/>
    <mergeCell ref="AD137:AF137"/>
    <mergeCell ref="V138:Y138"/>
    <mergeCell ref="V139:Y139"/>
    <mergeCell ref="M167:AS167"/>
    <mergeCell ref="M168:AS168"/>
    <mergeCell ref="C80:R80"/>
    <mergeCell ref="C82:R82"/>
    <mergeCell ref="C86:R86"/>
    <mergeCell ref="C87:R87"/>
    <mergeCell ref="C89:R89"/>
    <mergeCell ref="C88:R88"/>
    <mergeCell ref="C91:R91"/>
    <mergeCell ref="C92:R92"/>
    <mergeCell ref="C94:R94"/>
    <mergeCell ref="C81:R81"/>
    <mergeCell ref="C93:R93"/>
    <mergeCell ref="M169:AS169"/>
    <mergeCell ref="AA260:AS260"/>
    <mergeCell ref="C261:S261"/>
    <mergeCell ref="C262:S262"/>
    <mergeCell ref="C264:S264"/>
    <mergeCell ref="B203:W203"/>
    <mergeCell ref="P204:W204"/>
    <mergeCell ref="P205:W205"/>
    <mergeCell ref="AH210:AM210"/>
    <mergeCell ref="B211:AO211"/>
    <mergeCell ref="B237:W237"/>
    <mergeCell ref="AA237:AM237"/>
    <mergeCell ref="B238:W238"/>
    <mergeCell ref="B239:W239"/>
    <mergeCell ref="AA239:AM239"/>
    <mergeCell ref="B240:W240"/>
    <mergeCell ref="AG240:AM240"/>
    <mergeCell ref="B241:W241"/>
    <mergeCell ref="A242:BI242"/>
    <mergeCell ref="AA238:AS238"/>
    <mergeCell ref="B212:V212"/>
    <mergeCell ref="AH216:AI216"/>
    <mergeCell ref="AT183:AY183"/>
    <mergeCell ref="AT184:AY184"/>
    <mergeCell ref="B149:L149"/>
    <mergeCell ref="B150:L150"/>
    <mergeCell ref="B147:L147"/>
    <mergeCell ref="B148:L148"/>
    <mergeCell ref="M147:AS147"/>
    <mergeCell ref="M148:AS148"/>
    <mergeCell ref="M149:AS149"/>
    <mergeCell ref="M150:AS150"/>
    <mergeCell ref="B156:L156"/>
    <mergeCell ref="M153:AS153"/>
    <mergeCell ref="M155:AS155"/>
    <mergeCell ref="M154:AS154"/>
    <mergeCell ref="M156:AS156"/>
    <mergeCell ref="B137:H137"/>
    <mergeCell ref="I137:O137"/>
    <mergeCell ref="B145:L145"/>
    <mergeCell ref="B146:L146"/>
    <mergeCell ref="B141:AY141"/>
    <mergeCell ref="AT142:AY142"/>
    <mergeCell ref="M142:AS142"/>
    <mergeCell ref="AT143:AY143"/>
    <mergeCell ref="AT144:AY144"/>
    <mergeCell ref="M143:AS143"/>
    <mergeCell ref="M144:AS144"/>
    <mergeCell ref="M145:AS145"/>
    <mergeCell ref="M146:AS146"/>
    <mergeCell ref="AT145:AY145"/>
    <mergeCell ref="AT146:AY146"/>
    <mergeCell ref="Z138:AA138"/>
    <mergeCell ref="Z139:AA139"/>
    <mergeCell ref="Z140:AA140"/>
    <mergeCell ref="AB138:AC138"/>
    <mergeCell ref="C48:R48"/>
    <mergeCell ref="C60:R60"/>
    <mergeCell ref="C61:R61"/>
    <mergeCell ref="C62:R62"/>
    <mergeCell ref="C63:R63"/>
    <mergeCell ref="C49:R49"/>
    <mergeCell ref="C50:R50"/>
    <mergeCell ref="C51:R51"/>
    <mergeCell ref="C53:R53"/>
    <mergeCell ref="C52:R52"/>
    <mergeCell ref="C54:R54"/>
    <mergeCell ref="C55:R55"/>
    <mergeCell ref="C56:R56"/>
    <mergeCell ref="C57:R57"/>
    <mergeCell ref="C58:R58"/>
    <mergeCell ref="C59:R59"/>
    <mergeCell ref="C42:R42"/>
    <mergeCell ref="C43:R43"/>
    <mergeCell ref="C44:R44"/>
    <mergeCell ref="C45:R45"/>
    <mergeCell ref="C46:R46"/>
    <mergeCell ref="C47:R47"/>
    <mergeCell ref="C34:R34"/>
    <mergeCell ref="C36:R36"/>
    <mergeCell ref="C37:R37"/>
    <mergeCell ref="C38:R38"/>
    <mergeCell ref="C41:R41"/>
    <mergeCell ref="C35:R35"/>
    <mergeCell ref="C39:R39"/>
    <mergeCell ref="C40:R40"/>
    <mergeCell ref="C30:R30"/>
    <mergeCell ref="C31:R31"/>
    <mergeCell ref="C32:R32"/>
    <mergeCell ref="C33:R33"/>
    <mergeCell ref="AA28:AC28"/>
    <mergeCell ref="AD28:AF28"/>
    <mergeCell ref="AG28:AI28"/>
    <mergeCell ref="AJ28:AL28"/>
    <mergeCell ref="AM28:AO28"/>
    <mergeCell ref="A27:A29"/>
    <mergeCell ref="U27:U29"/>
    <mergeCell ref="V27:V29"/>
    <mergeCell ref="W27:Z27"/>
    <mergeCell ref="AA27:AF27"/>
    <mergeCell ref="AG27:AL27"/>
    <mergeCell ref="AM27:AR27"/>
    <mergeCell ref="AS27:AX27"/>
    <mergeCell ref="W28:W29"/>
    <mergeCell ref="AS28:AU28"/>
    <mergeCell ref="AV28:AX28"/>
    <mergeCell ref="AP28:AR28"/>
    <mergeCell ref="X28:X29"/>
    <mergeCell ref="Y28:Y29"/>
    <mergeCell ref="Z28:Z29"/>
    <mergeCell ref="B26:B29"/>
    <mergeCell ref="C26:R29"/>
    <mergeCell ref="S26:S29"/>
    <mergeCell ref="T26:T29"/>
    <mergeCell ref="U26:Z26"/>
    <mergeCell ref="AA26:AX26"/>
    <mergeCell ref="AP12:AP13"/>
    <mergeCell ref="AR12:AR13"/>
    <mergeCell ref="X10:X13"/>
    <mergeCell ref="AY12:AY13"/>
    <mergeCell ref="AG12:AG13"/>
    <mergeCell ref="AI12:AI13"/>
    <mergeCell ref="AJ12:AJ13"/>
    <mergeCell ref="AK12:AK13"/>
    <mergeCell ref="AL12:AL13"/>
    <mergeCell ref="AM12:AM13"/>
    <mergeCell ref="AC12:AC13"/>
    <mergeCell ref="AE12:AE13"/>
    <mergeCell ref="AF12:AF13"/>
    <mergeCell ref="AV12:AV13"/>
    <mergeCell ref="AW12:AW13"/>
    <mergeCell ref="AX12:AX13"/>
    <mergeCell ref="AB12:AB13"/>
    <mergeCell ref="Y10:Z10"/>
    <mergeCell ref="AA10:AC10"/>
    <mergeCell ref="AD10:AD13"/>
    <mergeCell ref="AE10:AG10"/>
    <mergeCell ref="AY26:AY29"/>
    <mergeCell ref="AS12:AS13"/>
    <mergeCell ref="AT12:AT13"/>
    <mergeCell ref="AZ10:AZ12"/>
    <mergeCell ref="AI10:AL10"/>
    <mergeCell ref="AM10:AP10"/>
    <mergeCell ref="AQ10:AQ13"/>
    <mergeCell ref="AR10:AT10"/>
    <mergeCell ref="AU10:AU13"/>
    <mergeCell ref="AV10:AY10"/>
    <mergeCell ref="AN12:AN13"/>
    <mergeCell ref="AO12:AO13"/>
    <mergeCell ref="B25:AX25"/>
    <mergeCell ref="C12:C13"/>
    <mergeCell ref="D12:D13"/>
    <mergeCell ref="E12:E13"/>
    <mergeCell ref="F12:F13"/>
    <mergeCell ref="H12:H13"/>
    <mergeCell ref="I12:I13"/>
    <mergeCell ref="J12:J13"/>
    <mergeCell ref="L12:L13"/>
    <mergeCell ref="M12:M13"/>
    <mergeCell ref="P12:P13"/>
    <mergeCell ref="Q12:Q13"/>
    <mergeCell ref="S12:S13"/>
    <mergeCell ref="U2:AO2"/>
    <mergeCell ref="B10:B13"/>
    <mergeCell ref="C10:F10"/>
    <mergeCell ref="G10:G13"/>
    <mergeCell ref="H10:J10"/>
    <mergeCell ref="K10:K13"/>
    <mergeCell ref="L10:O10"/>
    <mergeCell ref="P10:S10"/>
    <mergeCell ref="T10:T13"/>
    <mergeCell ref="U10:W10"/>
    <mergeCell ref="U12:U13"/>
    <mergeCell ref="V12:V13"/>
    <mergeCell ref="W12:W13"/>
    <mergeCell ref="Y12:Y13"/>
    <mergeCell ref="Z12:Z13"/>
    <mergeCell ref="AA12:AA13"/>
    <mergeCell ref="N12:N13"/>
    <mergeCell ref="O12:O13"/>
    <mergeCell ref="AH10:AH13"/>
    <mergeCell ref="R12:R13"/>
    <mergeCell ref="C123:R123"/>
    <mergeCell ref="C127:R127"/>
    <mergeCell ref="C126:R126"/>
    <mergeCell ref="AP134:AR134"/>
    <mergeCell ref="AS134:AU134"/>
    <mergeCell ref="AV134:AX134"/>
    <mergeCell ref="B136:U136"/>
    <mergeCell ref="V136:AF136"/>
    <mergeCell ref="AG136:AO136"/>
    <mergeCell ref="AP136:AY136"/>
    <mergeCell ref="B134:T134"/>
    <mergeCell ref="AA134:AC134"/>
    <mergeCell ref="AD134:AF134"/>
    <mergeCell ref="AG134:AI134"/>
    <mergeCell ref="AV131:AX131"/>
    <mergeCell ref="B129:AY129"/>
    <mergeCell ref="B130:T130"/>
    <mergeCell ref="B131:T131"/>
    <mergeCell ref="AA131:AC131"/>
    <mergeCell ref="AD131:AF131"/>
    <mergeCell ref="AG131:AI131"/>
    <mergeCell ref="AJ131:AL131"/>
    <mergeCell ref="AM131:AO131"/>
    <mergeCell ref="AP131:AR131"/>
    <mergeCell ref="B162:L162"/>
    <mergeCell ref="M162:AS162"/>
    <mergeCell ref="AT159:AY159"/>
    <mergeCell ref="AT158:AY158"/>
    <mergeCell ref="B169:L169"/>
    <mergeCell ref="B164:L164"/>
    <mergeCell ref="M164:AS164"/>
    <mergeCell ref="AT164:AY164"/>
    <mergeCell ref="AT182:AY182"/>
    <mergeCell ref="AT162:AY162"/>
    <mergeCell ref="M158:AS158"/>
    <mergeCell ref="M159:AS159"/>
    <mergeCell ref="M160:AS160"/>
    <mergeCell ref="AT160:AY160"/>
    <mergeCell ref="AT161:AY161"/>
    <mergeCell ref="M166:AS166"/>
    <mergeCell ref="B177:L177"/>
    <mergeCell ref="B170:L170"/>
    <mergeCell ref="B167:L167"/>
    <mergeCell ref="B168:L168"/>
    <mergeCell ref="B173:L173"/>
    <mergeCell ref="B174:L174"/>
    <mergeCell ref="B171:L171"/>
    <mergeCell ref="B172:L172"/>
    <mergeCell ref="AT167:AY167"/>
    <mergeCell ref="AT168:AY168"/>
    <mergeCell ref="AT170:AY170"/>
    <mergeCell ref="AT171:AY171"/>
    <mergeCell ref="AT172:AY172"/>
    <mergeCell ref="AT173:AY173"/>
    <mergeCell ref="AT169:AY169"/>
    <mergeCell ref="AT178:AY178"/>
    <mergeCell ref="AT176:AY176"/>
    <mergeCell ref="AT177:AY177"/>
    <mergeCell ref="AT185:AY185"/>
    <mergeCell ref="AT186:AY186"/>
    <mergeCell ref="AT187:AY187"/>
    <mergeCell ref="AT188:AY188"/>
    <mergeCell ref="AT189:AY189"/>
    <mergeCell ref="M170:AS170"/>
    <mergeCell ref="M171:AS171"/>
    <mergeCell ref="M172:AS172"/>
    <mergeCell ref="M173:AS173"/>
    <mergeCell ref="M174:AS174"/>
    <mergeCell ref="M175:AS175"/>
    <mergeCell ref="M176:AS176"/>
    <mergeCell ref="M177:AS177"/>
    <mergeCell ref="M178:AS178"/>
    <mergeCell ref="M180:AS180"/>
    <mergeCell ref="M181:AS181"/>
    <mergeCell ref="M182:AS182"/>
    <mergeCell ref="M183:AS183"/>
    <mergeCell ref="M184:AS184"/>
    <mergeCell ref="AT174:AY174"/>
    <mergeCell ref="AT175:AY175"/>
    <mergeCell ref="AT180:AY180"/>
    <mergeCell ref="AT181:AY181"/>
    <mergeCell ref="AT153:AY153"/>
    <mergeCell ref="AT154:AY154"/>
    <mergeCell ref="AT155:AY155"/>
    <mergeCell ref="AT156:AY156"/>
    <mergeCell ref="AT157:AY157"/>
    <mergeCell ref="B151:L151"/>
    <mergeCell ref="B153:L153"/>
    <mergeCell ref="M151:AS151"/>
    <mergeCell ref="M157:AS157"/>
    <mergeCell ref="B132:T132"/>
    <mergeCell ref="AA132:AC132"/>
    <mergeCell ref="AD132:AF132"/>
    <mergeCell ref="AG132:AI132"/>
    <mergeCell ref="AT148:AY148"/>
    <mergeCell ref="AT149:AY149"/>
    <mergeCell ref="AT150:AY150"/>
    <mergeCell ref="AJ134:AL134"/>
    <mergeCell ref="AM134:AO134"/>
    <mergeCell ref="A135:BI135"/>
    <mergeCell ref="B138:H140"/>
    <mergeCell ref="A142:A144"/>
    <mergeCell ref="B142:L142"/>
    <mergeCell ref="B143:L143"/>
    <mergeCell ref="B144:L144"/>
    <mergeCell ref="T138:U140"/>
    <mergeCell ref="AM137:AO137"/>
    <mergeCell ref="AP137:AY140"/>
    <mergeCell ref="AG138:AI140"/>
    <mergeCell ref="AJ138:AL140"/>
    <mergeCell ref="T137:U137"/>
    <mergeCell ref="AG137:AI137"/>
    <mergeCell ref="AJ137:AL137"/>
    <mergeCell ref="AM138:AO140"/>
    <mergeCell ref="A67:A69"/>
    <mergeCell ref="U67:U69"/>
    <mergeCell ref="V67:V69"/>
    <mergeCell ref="W67:Z67"/>
    <mergeCell ref="AA67:AF67"/>
    <mergeCell ref="AG67:AL67"/>
    <mergeCell ref="AM67:AR67"/>
    <mergeCell ref="AS67:AX67"/>
    <mergeCell ref="W68:W69"/>
    <mergeCell ref="X68:X69"/>
    <mergeCell ref="Y68:Y69"/>
    <mergeCell ref="Z68:Z69"/>
    <mergeCell ref="AA68:AC68"/>
    <mergeCell ref="AD68:AF68"/>
    <mergeCell ref="AG68:AI68"/>
    <mergeCell ref="AJ68:AL68"/>
    <mergeCell ref="AM68:AO68"/>
    <mergeCell ref="AP68:AR68"/>
    <mergeCell ref="AS68:AU68"/>
    <mergeCell ref="AV68:AX68"/>
    <mergeCell ref="B66:B69"/>
    <mergeCell ref="C66:R69"/>
    <mergeCell ref="S66:S69"/>
    <mergeCell ref="T66:T69"/>
    <mergeCell ref="U66:Z66"/>
    <mergeCell ref="AA66:AX66"/>
    <mergeCell ref="AY66:AY69"/>
    <mergeCell ref="AT166:AY166"/>
    <mergeCell ref="B165:L165"/>
    <mergeCell ref="M165:AS165"/>
    <mergeCell ref="AT165:AY165"/>
    <mergeCell ref="B163:L163"/>
    <mergeCell ref="M163:AS163"/>
    <mergeCell ref="AT163:AY163"/>
    <mergeCell ref="AJ132:AL132"/>
    <mergeCell ref="AM132:AO132"/>
    <mergeCell ref="AT147:AY147"/>
    <mergeCell ref="AT151:AY151"/>
    <mergeCell ref="C128:R128"/>
    <mergeCell ref="C124:R124"/>
    <mergeCell ref="C125:R125"/>
    <mergeCell ref="AS131:AU131"/>
    <mergeCell ref="AP132:AR132"/>
    <mergeCell ref="AS132:AU132"/>
    <mergeCell ref="AG117:AR117"/>
    <mergeCell ref="B119:B122"/>
    <mergeCell ref="C119:R122"/>
    <mergeCell ref="S119:S122"/>
    <mergeCell ref="AD195:AS195"/>
    <mergeCell ref="AD197:AY197"/>
    <mergeCell ref="AD198:AY198"/>
    <mergeCell ref="AJ199:AP199"/>
    <mergeCell ref="AD202:AY202"/>
    <mergeCell ref="AD203:AY203"/>
    <mergeCell ref="AJ204:AP204"/>
    <mergeCell ref="AD207:AP207"/>
    <mergeCell ref="AJ208:AP208"/>
    <mergeCell ref="T119:T122"/>
    <mergeCell ref="U119:Z119"/>
    <mergeCell ref="AA119:AX119"/>
    <mergeCell ref="AY119:AY122"/>
    <mergeCell ref="A120:A122"/>
    <mergeCell ref="U120:U122"/>
    <mergeCell ref="V120:V122"/>
    <mergeCell ref="W120:Z120"/>
    <mergeCell ref="AA120:AF120"/>
    <mergeCell ref="AG120:AL120"/>
    <mergeCell ref="AM120:AR120"/>
    <mergeCell ref="AS120:AX120"/>
    <mergeCell ref="W121:W122"/>
    <mergeCell ref="X121:X122"/>
    <mergeCell ref="Y121:Y122"/>
    <mergeCell ref="Z121:Z122"/>
    <mergeCell ref="AA121:AC121"/>
    <mergeCell ref="AD121:AF121"/>
    <mergeCell ref="AG121:AI121"/>
    <mergeCell ref="AJ121:AL121"/>
    <mergeCell ref="B192:AY192"/>
    <mergeCell ref="AM121:AO121"/>
    <mergeCell ref="AP121:AR121"/>
    <mergeCell ref="AS121:AU121"/>
    <mergeCell ref="AV121:AX121"/>
    <mergeCell ref="B152:L152"/>
    <mergeCell ref="M152:AS152"/>
    <mergeCell ref="AT152:AY152"/>
    <mergeCell ref="B191:L191"/>
    <mergeCell ref="M191:AS191"/>
    <mergeCell ref="AT191:AY191"/>
    <mergeCell ref="B179:L179"/>
    <mergeCell ref="M179:AS179"/>
    <mergeCell ref="AT179:AY179"/>
    <mergeCell ref="AV132:AX132"/>
    <mergeCell ref="B133:T133"/>
    <mergeCell ref="AA133:AC133"/>
    <mergeCell ref="AD133:AF133"/>
    <mergeCell ref="AG133:AI133"/>
    <mergeCell ref="AJ133:AL133"/>
    <mergeCell ref="AM133:AO133"/>
    <mergeCell ref="AP133:AR133"/>
    <mergeCell ref="AS133:AU133"/>
    <mergeCell ref="AV133:AX133"/>
  </mergeCells>
  <pageMargins left="0.25" right="0.25" top="0.75" bottom="0.75" header="0.3" footer="0.3"/>
  <pageSetup paperSize="8" scale="35" fitToHeight="0" orientation="portrait" r:id="rId1"/>
  <rowBreaks count="5" manualBreakCount="5">
    <brk id="65" min="1" max="50" man="1"/>
    <brk id="117" min="1" max="50" man="1"/>
    <brk id="178" min="1" max="50" man="1"/>
    <brk id="241" min="1" max="50" man="1"/>
    <brk id="2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Сивченко Евгения</dc:creator>
  <cp:lastModifiedBy>Михайлова Инна Николаевна</cp:lastModifiedBy>
  <cp:lastPrinted>2021-05-19T08:31:30Z</cp:lastPrinted>
  <dcterms:created xsi:type="dcterms:W3CDTF">2021-01-11T08:00:54Z</dcterms:created>
  <dcterms:modified xsi:type="dcterms:W3CDTF">2021-05-19T08:33:39Z</dcterms:modified>
</cp:coreProperties>
</file>